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8-2019" sheetId="1" r:id="rId1"/>
    <sheet name="не печатать" sheetId="2" r:id="rId2"/>
  </sheets>
  <definedNames>
    <definedName name="_xlnm.Print_Area" localSheetId="0">'2018-2019'!$A$1:$D$15</definedName>
    <definedName name="_xlnm.Print_Area" localSheetId="1">'не печатать'!$A$1:$D$19</definedName>
  </definedNames>
  <calcPr fullCalcOnLoad="1"/>
</workbook>
</file>

<file path=xl/sharedStrings.xml><?xml version="1.0" encoding="utf-8"?>
<sst xmlns="http://schemas.openxmlformats.org/spreadsheetml/2006/main" count="60" uniqueCount="30">
  <si>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</si>
  <si>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</si>
  <si>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</si>
  <si>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</si>
  <si>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</si>
  <si>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</si>
  <si>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</si>
  <si>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доходы</t>
  </si>
  <si>
    <t>расходы</t>
  </si>
  <si>
    <t>дефицит</t>
  </si>
  <si>
    <t>903 01 02 00 00 00 0000 000</t>
  </si>
  <si>
    <t>903 01 03 00 00 00 0000 000</t>
  </si>
  <si>
    <t>000 01 05 00 00 00 0000 000</t>
  </si>
  <si>
    <t>тыс. рублей</t>
  </si>
  <si>
    <t>План на 2018 год</t>
  </si>
  <si>
    <t>План на 2019 год</t>
  </si>
  <si>
    <t xml:space="preserve">Приложение № 14 
к решению Думы Видимского городского поселения Нижнеилимского района "О бюджете Видимского муниципального образования на 2017 год и на плановый период 2018 и 2019 годов"
от "    " декабря  2016 года № </t>
  </si>
  <si>
    <t>ИСТОЧНИКИ ВНУТРЕННЕГО ФИНАНСИРОВАНИЯ ДЕФИЦИТА 
БЮДЖЕТ ВИДИМСКОГО МУНИЦИПАЛЬНОГО ОБРАЗОВАНИЯ
 НА ПЛАНОВЫЙ ПЕРИОД 2018 и 2019 ГОДОВ</t>
  </si>
  <si>
    <t>Получение кредитов от кредитных организаций бюджетами городских поселений в валюте Российской Федерации</t>
  </si>
  <si>
    <t>903 01 02 00 00 13 0000 710</t>
  </si>
  <si>
    <t xml:space="preserve">Погашение бюджетами городских поселений кредитов,  предоставленных кредитными организациями в валюте Российской Федерации </t>
  </si>
  <si>
    <t>903 01 02 00 00 13 0000 810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</si>
  <si>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</si>
  <si>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903 01 03 01 00 13 0000 710</t>
  </si>
  <si>
    <t>Погашение бюджетами  городских поселений бюджетных кредитов от других бюджетов бюджетной системы Российской Федерации в валюте Российской Федерации</t>
  </si>
  <si>
    <t>903 01 03 01 00 13 0000 810</t>
  </si>
  <si>
    <t>Увеличение прочих остатков денежных средств бюджетов городских поселений</t>
  </si>
  <si>
    <t>000 01 05 02 01 13 0000 510</t>
  </si>
  <si>
    <t>Уменьшение прочих остатков денежных средств бюджетов городских поселений</t>
  </si>
  <si>
    <t>000 01 05 02 01 13 0000610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</si>
</sst>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 indent="10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view="pageBreakPreview" zoomScaleSheetLayoutView="100" zoomScalePageLayoutView="0" workbookViewId="0" topLeftCell="A4">
      <selection activeCell="G8" sqref="G8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1" customWidth="1"/>
    <col min="5" max="16384" width="9.125" style="1" customWidth="1"/>
  </cols>
  <sheetData>
    <row r="1" spans="2:10" s="10" customFormat="1" ht="94.5" customHeight="1">
      <c r="B1" s="28" t="s">
        <v>16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9" t="s">
        <v>17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14</v>
      </c>
      <c r="D5" s="18" t="s">
        <v>15</v>
      </c>
    </row>
    <row r="6" spans="1:4" ht="49.5" customHeight="1">
      <c r="A6" s="8" t="s">
        <v>2</v>
      </c>
      <c r="B6" s="11" t="s">
        <v>4</v>
      </c>
      <c r="C6" s="20">
        <f>SUM(C7,C10,C13)</f>
        <v>289.7</v>
      </c>
      <c r="D6" s="20">
        <f>SUM(D7,D10,D13)</f>
        <v>296.29999999999995</v>
      </c>
    </row>
    <row r="7" spans="1:4" ht="33" customHeight="1">
      <c r="A7" s="8" t="s">
        <v>0</v>
      </c>
      <c r="B7" s="11" t="s">
        <v>10</v>
      </c>
      <c r="C7" s="20">
        <f>SUM(C8:C9)</f>
        <v>289.7</v>
      </c>
      <c r="D7" s="20">
        <f>SUM(D8:D9)</f>
        <v>296.29999999999995</v>
      </c>
    </row>
    <row r="8" spans="1:4" ht="40.5" customHeight="1">
      <c r="A8" s="5" t="s">
        <v>18</v>
      </c>
      <c r="B8" s="12" t="s">
        <v>19</v>
      </c>
      <c r="C8" s="19">
        <v>571.5</v>
      </c>
      <c r="D8" s="19">
        <v>867.8</v>
      </c>
    </row>
    <row r="9" spans="1:4" ht="40.5" customHeight="1">
      <c r="A9" s="5" t="s">
        <v>20</v>
      </c>
      <c r="B9" s="12" t="s">
        <v>21</v>
      </c>
      <c r="C9" s="19">
        <v>-281.8</v>
      </c>
      <c r="D9" s="19">
        <v>-571.5</v>
      </c>
    </row>
    <row r="10" spans="1:4" ht="35.25" customHeight="1">
      <c r="A10" s="8" t="s">
        <v>1</v>
      </c>
      <c r="B10" s="11" t="s">
        <v>11</v>
      </c>
      <c r="C10" s="20">
        <f>SUM(C11:C12)</f>
        <v>0</v>
      </c>
      <c r="D10" s="20">
        <f>SUM(D11:D12)</f>
        <v>0</v>
      </c>
    </row>
    <row r="11" spans="1:4" ht="48" customHeight="1">
      <c r="A11" s="5" t="s">
        <v>22</v>
      </c>
      <c r="B11" s="12" t="s">
        <v>23</v>
      </c>
      <c r="C11" s="19">
        <v>0</v>
      </c>
      <c r="D11" s="19">
        <v>0</v>
      </c>
    </row>
    <row r="12" spans="1:4" ht="50.25" customHeight="1">
      <c r="A12" s="5" t="s">
        <v>24</v>
      </c>
      <c r="B12" s="12" t="s">
        <v>25</v>
      </c>
      <c r="C12" s="19">
        <v>0</v>
      </c>
      <c r="D12" s="19">
        <v>0</v>
      </c>
    </row>
    <row r="13" spans="1:4" ht="31.5" customHeight="1">
      <c r="A13" s="8" t="s">
        <v>3</v>
      </c>
      <c r="B13" s="11" t="s">
        <v>12</v>
      </c>
      <c r="C13" s="20">
        <f>SUM(C14:C15)</f>
        <v>0</v>
      </c>
      <c r="D13" s="20">
        <f>SUM(D14:D15)</f>
        <v>0</v>
      </c>
    </row>
    <row r="14" spans="1:4" ht="30" customHeight="1">
      <c r="A14" s="5" t="s">
        <v>26</v>
      </c>
      <c r="B14" s="12" t="s">
        <v>27</v>
      </c>
      <c r="C14" s="19">
        <f>-(C17+C8+C11)</f>
        <v>-12461.3</v>
      </c>
      <c r="D14" s="19">
        <f>-(D17+D8+D11)</f>
        <v>-13100.4</v>
      </c>
    </row>
    <row r="15" spans="1:4" ht="30" customHeight="1">
      <c r="A15" s="5" t="s">
        <v>28</v>
      </c>
      <c r="B15" s="12" t="s">
        <v>29</v>
      </c>
      <c r="C15" s="19">
        <f>C18-C9-C12</f>
        <v>12461.3</v>
      </c>
      <c r="D15" s="19">
        <f>D18-D9-D12</f>
        <v>13100.4</v>
      </c>
    </row>
    <row r="16" spans="3:4" ht="12.75">
      <c r="C16" s="7"/>
      <c r="D16" s="7"/>
    </row>
    <row r="17" spans="1:4" ht="12.75">
      <c r="A17" s="21" t="s">
        <v>7</v>
      </c>
      <c r="B17" s="6"/>
      <c r="C17" s="23">
        <v>11889.8</v>
      </c>
      <c r="D17" s="23">
        <v>12232.6</v>
      </c>
    </row>
    <row r="18" spans="1:4" ht="12.75">
      <c r="A18" s="21" t="s">
        <v>8</v>
      </c>
      <c r="B18" s="6"/>
      <c r="C18" s="23">
        <v>12179.5</v>
      </c>
      <c r="D18" s="23">
        <v>12528.9</v>
      </c>
    </row>
    <row r="19" spans="1:4" s="2" customFormat="1" ht="12.75">
      <c r="A19" s="22" t="s">
        <v>9</v>
      </c>
      <c r="B19" s="13"/>
      <c r="C19" s="24">
        <f>C17-C18</f>
        <v>-289.7000000000007</v>
      </c>
      <c r="D19" s="24">
        <f>D17-D18</f>
        <v>-296.2999999999993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7"/>
      <c r="D23" s="7"/>
    </row>
    <row r="25" spans="3:4" ht="12.75">
      <c r="C25" s="7"/>
      <c r="D25" s="7"/>
    </row>
    <row r="26" spans="3:4" ht="12.75">
      <c r="C26" s="7"/>
      <c r="D26" s="7"/>
    </row>
    <row r="27" spans="3:4" ht="12.75">
      <c r="C27" s="7"/>
      <c r="D27" s="7"/>
    </row>
    <row r="28" spans="3:4" ht="12.75">
      <c r="C28" s="7"/>
      <c r="D28" s="7"/>
    </row>
    <row r="29" spans="3:4" ht="12.75">
      <c r="C29" s="7"/>
      <c r="D29" s="7"/>
    </row>
    <row r="30" spans="3:4" ht="12.75">
      <c r="C30" s="7"/>
      <c r="D30" s="7"/>
    </row>
    <row r="31" spans="3:4" ht="12.75">
      <c r="C31" s="7"/>
      <c r="D31" s="7"/>
    </row>
    <row r="32" spans="3:4" ht="12.75">
      <c r="C32" s="7"/>
      <c r="D32" s="7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58.375" style="1" customWidth="1"/>
    <col min="2" max="2" width="23.875" style="1" customWidth="1"/>
    <col min="3" max="4" width="15.75390625" style="6" customWidth="1"/>
    <col min="5" max="16384" width="9.125" style="1" customWidth="1"/>
  </cols>
  <sheetData>
    <row r="1" spans="2:10" s="10" customFormat="1" ht="94.5" customHeight="1">
      <c r="B1" s="28" t="s">
        <v>16</v>
      </c>
      <c r="C1" s="28"/>
      <c r="D1" s="28"/>
      <c r="E1" s="15"/>
      <c r="F1" s="15"/>
      <c r="G1" s="15"/>
      <c r="H1" s="15"/>
      <c r="I1" s="15"/>
      <c r="J1" s="15"/>
    </row>
    <row r="2" spans="1:10" ht="19.5" customHeight="1">
      <c r="A2" s="3"/>
      <c r="B2" s="3"/>
      <c r="C2" s="25"/>
      <c r="D2" s="25"/>
      <c r="E2" s="3"/>
      <c r="F2" s="3"/>
      <c r="G2" s="3"/>
      <c r="H2" s="3"/>
      <c r="I2" s="3"/>
      <c r="J2" s="3"/>
    </row>
    <row r="3" spans="1:10" ht="60.75" customHeight="1">
      <c r="A3" s="29" t="s">
        <v>17</v>
      </c>
      <c r="B3" s="29"/>
      <c r="C3" s="29"/>
      <c r="D3" s="29"/>
      <c r="E3" s="16"/>
      <c r="F3" s="16"/>
      <c r="G3" s="16"/>
      <c r="H3" s="16"/>
      <c r="I3" s="16"/>
      <c r="J3" s="16"/>
    </row>
    <row r="4" spans="3:4" ht="21.75" customHeight="1">
      <c r="C4" s="17"/>
      <c r="D4" s="17" t="s">
        <v>13</v>
      </c>
    </row>
    <row r="5" spans="1:4" s="2" customFormat="1" ht="25.5" customHeight="1">
      <c r="A5" s="4" t="s">
        <v>6</v>
      </c>
      <c r="B5" s="4" t="s">
        <v>5</v>
      </c>
      <c r="C5" s="18" t="s">
        <v>14</v>
      </c>
      <c r="D5" s="18" t="s">
        <v>15</v>
      </c>
    </row>
    <row r="6" spans="1:4" ht="49.5" customHeight="1">
      <c r="A6" s="8" t="s">
        <v>2</v>
      </c>
      <c r="B6" s="11" t="s">
        <v>4</v>
      </c>
      <c r="C6" s="26">
        <f>SUM(C7,C10,C13)</f>
        <v>289725</v>
      </c>
      <c r="D6" s="26">
        <f>SUM(D7,D10,D13)</f>
        <v>296325</v>
      </c>
    </row>
    <row r="7" spans="1:4" ht="33" customHeight="1">
      <c r="A7" s="8" t="s">
        <v>0</v>
      </c>
      <c r="B7" s="11" t="s">
        <v>10</v>
      </c>
      <c r="C7" s="26">
        <f>SUM(C8:C9)</f>
        <v>289725</v>
      </c>
      <c r="D7" s="26">
        <f>SUM(D8:D9)</f>
        <v>296325</v>
      </c>
    </row>
    <row r="8" spans="1:4" ht="40.5" customHeight="1">
      <c r="A8" s="5" t="s">
        <v>18</v>
      </c>
      <c r="B8" s="12" t="s">
        <v>19</v>
      </c>
      <c r="C8" s="27">
        <v>571500</v>
      </c>
      <c r="D8" s="27">
        <v>867825</v>
      </c>
    </row>
    <row r="9" spans="1:4" ht="40.5" customHeight="1">
      <c r="A9" s="5" t="s">
        <v>20</v>
      </c>
      <c r="B9" s="12" t="s">
        <v>21</v>
      </c>
      <c r="C9" s="27">
        <v>-281775</v>
      </c>
      <c r="D9" s="27">
        <v>-571500</v>
      </c>
    </row>
    <row r="10" spans="1:4" ht="35.25" customHeight="1">
      <c r="A10" s="8" t="s">
        <v>1</v>
      </c>
      <c r="B10" s="11" t="s">
        <v>11</v>
      </c>
      <c r="C10" s="26">
        <f>SUM(C11:C12)</f>
        <v>0</v>
      </c>
      <c r="D10" s="26">
        <f>SUM(D11:D12)</f>
        <v>0</v>
      </c>
    </row>
    <row r="11" spans="1:4" ht="48" customHeight="1">
      <c r="A11" s="5" t="s">
        <v>22</v>
      </c>
      <c r="B11" s="12" t="s">
        <v>23</v>
      </c>
      <c r="C11" s="27">
        <v>0</v>
      </c>
      <c r="D11" s="27">
        <v>0</v>
      </c>
    </row>
    <row r="12" spans="1:4" ht="50.25" customHeight="1">
      <c r="A12" s="5" t="s">
        <v>24</v>
      </c>
      <c r="B12" s="12" t="s">
        <v>25</v>
      </c>
      <c r="C12" s="27">
        <v>0</v>
      </c>
      <c r="D12" s="27">
        <v>0</v>
      </c>
    </row>
    <row r="13" spans="1:4" ht="31.5" customHeight="1">
      <c r="A13" s="8" t="s">
        <v>3</v>
      </c>
      <c r="B13" s="11" t="s">
        <v>12</v>
      </c>
      <c r="C13" s="26">
        <f>SUM(C14:C15)</f>
        <v>0</v>
      </c>
      <c r="D13" s="26">
        <f>SUM(D14:D15)</f>
        <v>0</v>
      </c>
    </row>
    <row r="14" spans="1:4" ht="30" customHeight="1">
      <c r="A14" s="5" t="s">
        <v>26</v>
      </c>
      <c r="B14" s="12" t="s">
        <v>27</v>
      </c>
      <c r="C14" s="27">
        <f>-(C17+C8+C11)</f>
        <v>-12461300</v>
      </c>
      <c r="D14" s="27">
        <f>-(D17+D8+D11)</f>
        <v>-13100425</v>
      </c>
    </row>
    <row r="15" spans="1:4" ht="30" customHeight="1">
      <c r="A15" s="5" t="s">
        <v>28</v>
      </c>
      <c r="B15" s="12" t="s">
        <v>29</v>
      </c>
      <c r="C15" s="27">
        <f>C18-C9-C12</f>
        <v>12461300</v>
      </c>
      <c r="D15" s="27">
        <f>D18-D9-D12</f>
        <v>13100425</v>
      </c>
    </row>
    <row r="16" spans="3:4" ht="12.75">
      <c r="C16" s="9"/>
      <c r="D16" s="9"/>
    </row>
    <row r="17" spans="1:4" ht="12.75">
      <c r="A17" s="21" t="s">
        <v>7</v>
      </c>
      <c r="B17" s="6"/>
      <c r="C17" s="23">
        <v>11889800</v>
      </c>
      <c r="D17" s="23">
        <v>12232600</v>
      </c>
    </row>
    <row r="18" spans="1:4" ht="12.75">
      <c r="A18" s="21" t="s">
        <v>8</v>
      </c>
      <c r="B18" s="6"/>
      <c r="C18" s="23">
        <v>12179525</v>
      </c>
      <c r="D18" s="23">
        <v>12528925</v>
      </c>
    </row>
    <row r="19" spans="1:4" s="2" customFormat="1" ht="12.75">
      <c r="A19" s="22" t="s">
        <v>9</v>
      </c>
      <c r="B19" s="13"/>
      <c r="C19" s="14">
        <f>C17-C18</f>
        <v>-289725</v>
      </c>
      <c r="D19" s="14">
        <f>D17-D18</f>
        <v>-296325</v>
      </c>
    </row>
    <row r="20" spans="2:4" ht="12.75">
      <c r="B20" s="6"/>
      <c r="C20" s="9"/>
      <c r="D20" s="9"/>
    </row>
    <row r="21" spans="2:4" ht="12.75">
      <c r="B21" s="6"/>
      <c r="C21" s="9"/>
      <c r="D21" s="9"/>
    </row>
    <row r="22" spans="2:4" s="2" customFormat="1" ht="12.75">
      <c r="B22" s="13"/>
      <c r="C22" s="14"/>
      <c r="D22" s="14"/>
    </row>
    <row r="23" spans="3:4" ht="12.75">
      <c r="C23" s="9"/>
      <c r="D23" s="9"/>
    </row>
    <row r="25" spans="3:4" ht="12.75">
      <c r="C25" s="9"/>
      <c r="D25" s="9"/>
    </row>
    <row r="26" spans="3:4" ht="12.75">
      <c r="C26" s="9"/>
      <c r="D26" s="9"/>
    </row>
    <row r="27" spans="3:4" ht="12.75">
      <c r="C27" s="9"/>
      <c r="D27" s="9"/>
    </row>
    <row r="28" spans="3:4" ht="12.75">
      <c r="C28" s="9"/>
      <c r="D28" s="9"/>
    </row>
    <row r="29" spans="3:4" ht="12.75">
      <c r="C29" s="9"/>
      <c r="D29" s="9"/>
    </row>
    <row r="30" spans="3:4" ht="12.75">
      <c r="C30" s="9"/>
      <c r="D30" s="9"/>
    </row>
    <row r="31" spans="3:4" ht="12.75">
      <c r="C31" s="9"/>
      <c r="D31" s="9"/>
    </row>
    <row r="32" spans="3:4" ht="12.75">
      <c r="C32" s="9"/>
      <c r="D32" s="9"/>
    </row>
  </sheetData>
  <sheetProtection/>
  <mergeCells count="2">
    <mergeCell ref="B1:D1"/>
    <mergeCell ref="A3:D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Елена</cp:lastModifiedBy>
  <cp:lastPrinted>2014-11-17T10:23:27Z</cp:lastPrinted>
  <dcterms:created xsi:type="dcterms:W3CDTF">2007-10-29T06:04:40Z</dcterms:created>
  <dcterms:modified xsi:type="dcterms:W3CDTF">2016-11-25T06:04:10Z</dcterms:modified>
  <cp:category/>
  <cp:version/>
  <cp:contentType/>
  <cp:contentStatus/>
</cp:coreProperties>
</file>