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<sst xmlns="http://schemas.openxmlformats.org/spreadsheetml/2006/main" count="122" uniqueCount="118">
  <si>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</si>
  <si>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</si>
  <si>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</si>
  <si>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</si>
  <si>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</si>
  <si>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</si>
  <si>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</si>
  <si>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</si>
  <si>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</si>
  <si>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</si>
  <si>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</si>
  <si>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</si>
  <si>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</si>
  <si>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</si>
  <si>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</si>
  <si>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</si>
  <si>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</si>
  <si>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</si>
  <si>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</si>
  <si>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</si>
  <si>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</si>
  <si>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</si>
  <si>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</si>
  <si>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</si>
  <si>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</si>
  <si>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</si>
  <si>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</si>
  <si>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</si>
  <si>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</si>
  <si>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</si>
  <si>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</si>
  <si>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</si>
  <si>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</si>
  <si>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</si>
  <si>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</si>
  <si>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</si>
  <si>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</si>
  <si>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</si>
  <si>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</si>
  <si>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</si>
  <si>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</si>
  <si>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</si>
  <si>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</si>
  <si>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</si>
  <si>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</si>
  <si>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</si>
  <si>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</si>
  <si>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</si>
  <si>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</si>
  <si>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</si>
  <si>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</si>
  <si>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</si>
  <si>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</si>
  <si>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</si>
  <si>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</si>
  <si>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</si>
  <si>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</si>
  <si>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</si>
  <si>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</si>
  <si>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</si>
  <si>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</si>
  <si>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</si>
  <si>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</si>
  <si>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</si>
  <si>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</si>
  <si>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</si>
  <si>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</si>
  <si>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</si>
  <si>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</si>
  <si>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</si>
  <si>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</si>
  <si>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</si>
  <si>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</si>
  <si>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</si>
  <si>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</si>
  <si>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</si>
  <si>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</si>
  <si>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</si>
  <si>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</si>
  <si>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</si>
  <si>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</si>
  <si>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</si>
  <si>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</si>
  <si>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</si>
  <si>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</si>
  <si>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</si>
  <si>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</si>
  <si>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</si>
  <si>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</si>
  <si>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</si>
  <si>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</si>
  <si>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</si>
  <si>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</si>
  <si>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</si>
  <si>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</si>
  <si>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</si>
  <si>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</si>
  <si>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</si>
  <si>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</si>
  <si>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</si>
  <si>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</si>
  <si>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</si>
  <si>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</si>
  <si>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</si>
  <si>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</si>
  <si>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</si>
  <si>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</si>
  <si>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</si>
  <si>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</si>
  <si>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</si>
  <si>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</si>
  <si>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</si>
  <si>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</si>
  <si>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</si>
  <si>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тыс. руб.</t>
  </si>
  <si>
    <t>План на 2017 год</t>
  </si>
  <si>
    <t>РАСПРЕДЕЛЕНИЕ БЮДЖЕТНЫХ АССИГНОВАНИЙ 
БЮДЖЕТА ВИДИМСКОГО МУНИЦИПАЛЬНОГО ОБРАЗОВАНИЯ
ПО РАЗДЕЛАМ И ПОДРАЗДЕЛАМ 
КЛАССИФИКАЦИИ РАСХОДОВ БЮДЖЕТОВ НА 2017 ГОД</t>
  </si>
  <si>
    <t xml:space="preserve">Приложение № 5
 к решению Думы Видимского городского поселения Нижнеилимского района "О бюджете Видимского муниципального образования на 2017 год и 
на плановый период 2018 и 2019 годов"
от "       " декабря  2016 года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</si>
</sst>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0" borderId="16" xfId="33" applyNumberFormat="1" applyFont="1" applyFill="1" applyBorder="1" applyAlignment="1">
      <alignment horizontal="center" vertical="center" readingOrder="1"/>
      <protection/>
    </xf>
    <xf numFmtId="0" fontId="9" fillId="0" borderId="17" xfId="33" applyNumberFormat="1" applyFont="1" applyFill="1" applyBorder="1" applyAlignment="1">
      <alignment horizontal="center" vertical="center" readingOrder="1"/>
      <protection/>
    </xf>
    <xf numFmtId="0" fontId="9" fillId="0" borderId="18" xfId="33" applyNumberFormat="1" applyFont="1" applyFill="1" applyBorder="1" applyAlignment="1">
      <alignment horizontal="center" vertical="center" readingOrder="1"/>
      <protection/>
    </xf>
    <xf numFmtId="4" fontId="7" fillId="33" borderId="19" xfId="0" applyNumberFormat="1" applyFont="1" applyFill="1" applyBorder="1" applyAlignment="1">
      <alignment horizontal="right" vertical="center"/>
    </xf>
    <xf numFmtId="164" fontId="7" fillId="33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7" fillId="33" borderId="21" xfId="0" applyNumberFormat="1" applyFont="1" applyFill="1" applyBorder="1" applyAlignment="1">
      <alignment horizontal="right" vertical="center" wrapText="1"/>
    </xf>
    <xf numFmtId="164" fontId="7" fillId="33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3"/>
  <sheetViews>
    <sheetView showGridLines="0" tabSelected="1" view="pageBreakPreview" zoomScaleNormal="75" zoomScaleSheetLayoutView="100" zoomScalePageLayoutView="0" workbookViewId="0" topLeftCell="A1">
      <selection activeCell="E24" sqref="E24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11.75" customHeight="1">
      <c r="A1" s="6"/>
      <c r="B1" s="26" t="s">
        <v>117</v>
      </c>
      <c r="C1" s="26"/>
      <c r="D1" s="6"/>
    </row>
    <row r="2" spans="1:2" s="1" customFormat="1" ht="26.25" customHeight="1">
      <c r="A2" s="2"/>
      <c r="B2" s="2"/>
    </row>
    <row r="3" spans="1:3" s="5" customFormat="1" ht="79.5" customHeight="1">
      <c r="A3" s="25" t="s">
        <v>116</v>
      </c>
      <c r="B3" s="25"/>
      <c r="C3" s="25"/>
    </row>
    <row r="4" s="1" customFormat="1" ht="13.5" customHeight="1" thickBot="1">
      <c r="C4" s="10" t="s">
        <v>114</v>
      </c>
    </row>
    <row r="5" spans="1:3" s="1" customFormat="1" ht="27" customHeight="1" thickBot="1">
      <c r="A5" s="17" t="s">
        <v>101</v>
      </c>
      <c r="B5" s="18" t="s">
        <v>102</v>
      </c>
      <c r="C5" s="19" t="s">
        <v>115</v>
      </c>
    </row>
    <row r="6" spans="1:3" s="1" customFormat="1" ht="24.75" customHeight="1">
      <c r="A6" s="15" t="s">
        <v>74</v>
      </c>
      <c r="B6" s="16" t="s">
        <v>62</v>
      </c>
      <c r="C6" s="21">
        <f>SUM(C7:C14)</f>
        <v>7051.200000000001</v>
      </c>
    </row>
    <row r="7" spans="1:3" s="1" customFormat="1" ht="24.75" customHeight="1" outlineLevel="1">
      <c r="A7" s="12" t="s">
        <v>92</v>
      </c>
      <c r="B7" s="3" t="s">
        <v>22</v>
      </c>
      <c r="C7" s="22">
        <v>1090.9</v>
      </c>
    </row>
    <row r="8" spans="1:3" s="1" customFormat="1" ht="24.75" customHeight="1" outlineLevel="1">
      <c r="A8" s="12" t="s">
        <v>93</v>
      </c>
      <c r="B8" s="3" t="s">
        <v>23</v>
      </c>
      <c r="C8" s="22">
        <v>630.1</v>
      </c>
    </row>
    <row r="9" spans="1:3" s="1" customFormat="1" ht="24.75" customHeight="1" outlineLevel="1">
      <c r="A9" s="12" t="s">
        <v>98</v>
      </c>
      <c r="B9" s="3" t="s">
        <v>24</v>
      </c>
      <c r="C9" s="22">
        <v>4582.6</v>
      </c>
    </row>
    <row r="10" spans="1:3" s="1" customFormat="1" ht="24.75" customHeight="1" hidden="1" outlineLevel="1">
      <c r="A10" s="12" t="s">
        <v>90</v>
      </c>
      <c r="B10" s="3" t="s">
        <v>91</v>
      </c>
      <c r="C10" s="22"/>
    </row>
    <row r="11" spans="1:3" s="1" customFormat="1" ht="24.75" customHeight="1" outlineLevel="1">
      <c r="A11" s="12" t="s">
        <v>94</v>
      </c>
      <c r="B11" s="3" t="s">
        <v>73</v>
      </c>
      <c r="C11" s="22">
        <v>721.6</v>
      </c>
    </row>
    <row r="12" spans="1:3" s="1" customFormat="1" ht="18" customHeight="1" hidden="1" outlineLevel="1">
      <c r="A12" s="12" t="s">
        <v>21</v>
      </c>
      <c r="B12" s="3" t="s">
        <v>25</v>
      </c>
      <c r="C12" s="22">
        <v>0</v>
      </c>
    </row>
    <row r="13" spans="1:3" s="1" customFormat="1" ht="15" customHeight="1" outlineLevel="1">
      <c r="A13" s="12" t="s">
        <v>1</v>
      </c>
      <c r="B13" s="3" t="s">
        <v>72</v>
      </c>
      <c r="C13" s="22">
        <v>10</v>
      </c>
    </row>
    <row r="14" spans="1:3" s="1" customFormat="1" ht="15" customHeight="1" outlineLevel="1">
      <c r="A14" s="12" t="s">
        <v>2</v>
      </c>
      <c r="B14" s="3" t="s">
        <v>71</v>
      </c>
      <c r="C14" s="22">
        <v>16</v>
      </c>
    </row>
    <row r="15" spans="1:3" s="1" customFormat="1" ht="24.75" customHeight="1" collapsed="1">
      <c r="A15" s="11" t="s">
        <v>104</v>
      </c>
      <c r="B15" s="7" t="s">
        <v>107</v>
      </c>
      <c r="C15" s="23">
        <f>SUM(C16:C17)</f>
        <v>273.9</v>
      </c>
    </row>
    <row r="16" spans="1:3" s="1" customFormat="1" ht="15" customHeight="1" hidden="1" outlineLevel="1">
      <c r="A16" s="12" t="s">
        <v>3</v>
      </c>
      <c r="B16" s="3" t="s">
        <v>26</v>
      </c>
      <c r="C16" s="22"/>
    </row>
    <row r="17" spans="1:3" s="1" customFormat="1" ht="24.75" customHeight="1" outlineLevel="1">
      <c r="A17" s="12" t="s">
        <v>105</v>
      </c>
      <c r="B17" s="3" t="s">
        <v>106</v>
      </c>
      <c r="C17" s="22">
        <v>273.9</v>
      </c>
    </row>
    <row r="18" spans="1:3" s="1" customFormat="1" ht="24.75" customHeight="1" hidden="1" collapsed="1">
      <c r="A18" s="11" t="s">
        <v>75</v>
      </c>
      <c r="B18" s="7" t="s">
        <v>63</v>
      </c>
      <c r="C18" s="23">
        <f>SUM(C19:C21)</f>
        <v>0</v>
      </c>
    </row>
    <row r="19" spans="1:3" s="1" customFormat="1" ht="15" customHeight="1" hidden="1" outlineLevel="1">
      <c r="A19" s="12" t="s">
        <v>3</v>
      </c>
      <c r="B19" s="3" t="s">
        <v>26</v>
      </c>
      <c r="C19" s="22"/>
    </row>
    <row r="20" spans="1:3" s="1" customFormat="1" ht="24.75" customHeight="1" hidden="1" outlineLevel="1">
      <c r="A20" s="12" t="s">
        <v>95</v>
      </c>
      <c r="B20" s="3" t="s">
        <v>27</v>
      </c>
      <c r="C20" s="22">
        <v>0</v>
      </c>
    </row>
    <row r="21" spans="1:3" s="1" customFormat="1" ht="20.25" customHeight="1" hidden="1" outlineLevel="1">
      <c r="A21" s="12" t="s">
        <v>109</v>
      </c>
      <c r="B21" s="3" t="s">
        <v>108</v>
      </c>
      <c r="C21" s="22">
        <v>0</v>
      </c>
    </row>
    <row r="22" spans="1:3" s="1" customFormat="1" ht="24.75" customHeight="1" collapsed="1">
      <c r="A22" s="11" t="s">
        <v>79</v>
      </c>
      <c r="B22" s="7" t="s">
        <v>64</v>
      </c>
      <c r="C22" s="23">
        <f>SUM(C23:C26)</f>
        <v>1893.6000000000001</v>
      </c>
    </row>
    <row r="23" spans="1:3" s="1" customFormat="1" ht="15" customHeight="1" hidden="1" outlineLevel="1">
      <c r="A23" s="12" t="s">
        <v>4</v>
      </c>
      <c r="B23" s="3" t="s">
        <v>28</v>
      </c>
      <c r="C23" s="22"/>
    </row>
    <row r="24" spans="1:3" s="1" customFormat="1" ht="18" customHeight="1" outlineLevel="1">
      <c r="A24" s="12" t="s">
        <v>111</v>
      </c>
      <c r="B24" s="3" t="s">
        <v>110</v>
      </c>
      <c r="C24" s="22">
        <v>42.4</v>
      </c>
    </row>
    <row r="25" spans="1:3" s="1" customFormat="1" ht="18" customHeight="1" outlineLevel="1">
      <c r="A25" s="12" t="s">
        <v>29</v>
      </c>
      <c r="B25" s="3" t="s">
        <v>30</v>
      </c>
      <c r="C25" s="22">
        <v>1571.2</v>
      </c>
    </row>
    <row r="26" spans="1:3" s="1" customFormat="1" ht="15" customHeight="1" outlineLevel="1">
      <c r="A26" s="12" t="s">
        <v>5</v>
      </c>
      <c r="B26" s="3" t="s">
        <v>31</v>
      </c>
      <c r="C26" s="22">
        <v>280</v>
      </c>
    </row>
    <row r="27" spans="1:3" s="1" customFormat="1" ht="24.75" customHeight="1" collapsed="1">
      <c r="A27" s="11" t="s">
        <v>80</v>
      </c>
      <c r="B27" s="7" t="s">
        <v>65</v>
      </c>
      <c r="C27" s="23">
        <f>SUM(C28:C30)</f>
        <v>590</v>
      </c>
    </row>
    <row r="28" spans="1:3" s="1" customFormat="1" ht="18" customHeight="1" hidden="1" outlineLevel="1">
      <c r="A28" s="12" t="s">
        <v>6</v>
      </c>
      <c r="B28" s="3" t="s">
        <v>32</v>
      </c>
      <c r="C28" s="22">
        <v>0</v>
      </c>
    </row>
    <row r="29" spans="1:3" s="1" customFormat="1" ht="16.5" customHeight="1" hidden="1" outlineLevel="1">
      <c r="A29" s="12" t="s">
        <v>7</v>
      </c>
      <c r="B29" s="3" t="s">
        <v>33</v>
      </c>
      <c r="C29" s="22">
        <v>0</v>
      </c>
    </row>
    <row r="30" spans="1:3" s="1" customFormat="1" ht="16.5" customHeight="1" outlineLevel="1">
      <c r="A30" s="12" t="s">
        <v>8</v>
      </c>
      <c r="B30" s="3" t="s">
        <v>34</v>
      </c>
      <c r="C30" s="22">
        <v>590</v>
      </c>
    </row>
    <row r="31" spans="1:3" s="1" customFormat="1" ht="24.75" customHeight="1" hidden="1">
      <c r="A31" s="11" t="s">
        <v>81</v>
      </c>
      <c r="B31" s="7" t="s">
        <v>66</v>
      </c>
      <c r="C31" s="23">
        <v>0</v>
      </c>
    </row>
    <row r="32" spans="1:3" s="1" customFormat="1" ht="24.75" customHeight="1" hidden="1" outlineLevel="1">
      <c r="A32" s="12" t="s">
        <v>9</v>
      </c>
      <c r="B32" s="3" t="s">
        <v>35</v>
      </c>
      <c r="C32" s="22">
        <v>0</v>
      </c>
    </row>
    <row r="33" spans="1:3" s="1" customFormat="1" ht="24.75" customHeight="1" collapsed="1">
      <c r="A33" s="11" t="s">
        <v>82</v>
      </c>
      <c r="B33" s="7" t="s">
        <v>67</v>
      </c>
      <c r="C33" s="23">
        <f>SUM(C34:C38)</f>
        <v>35</v>
      </c>
    </row>
    <row r="34" spans="1:3" s="1" customFormat="1" ht="15" customHeight="1" hidden="1" outlineLevel="1">
      <c r="A34" s="12" t="s">
        <v>17</v>
      </c>
      <c r="B34" s="3" t="s">
        <v>36</v>
      </c>
      <c r="C34" s="22"/>
    </row>
    <row r="35" spans="1:3" s="1" customFormat="1" ht="15" customHeight="1" hidden="1" outlineLevel="1">
      <c r="A35" s="12" t="s">
        <v>10</v>
      </c>
      <c r="B35" s="3" t="s">
        <v>37</v>
      </c>
      <c r="C35" s="22"/>
    </row>
    <row r="36" spans="1:3" s="1" customFormat="1" ht="15.75" customHeight="1" outlineLevel="1">
      <c r="A36" s="12" t="s">
        <v>38</v>
      </c>
      <c r="B36" s="3" t="s">
        <v>39</v>
      </c>
      <c r="C36" s="22">
        <v>35</v>
      </c>
    </row>
    <row r="37" spans="1:3" s="1" customFormat="1" ht="18" customHeight="1" hidden="1" outlineLevel="1">
      <c r="A37" s="12" t="s">
        <v>18</v>
      </c>
      <c r="B37" s="3" t="s">
        <v>40</v>
      </c>
      <c r="C37" s="22">
        <v>0</v>
      </c>
    </row>
    <row r="38" spans="1:3" s="1" customFormat="1" ht="15" customHeight="1" hidden="1" outlineLevel="1">
      <c r="A38" s="12" t="s">
        <v>19</v>
      </c>
      <c r="B38" s="3" t="s">
        <v>41</v>
      </c>
      <c r="C38" s="22"/>
    </row>
    <row r="39" spans="1:3" s="1" customFormat="1" ht="24.75" customHeight="1">
      <c r="A39" s="11" t="s">
        <v>76</v>
      </c>
      <c r="B39" s="7" t="s">
        <v>68</v>
      </c>
      <c r="C39" s="23">
        <f>SUM(C40:C41)</f>
        <v>3571.8</v>
      </c>
    </row>
    <row r="40" spans="1:3" s="1" customFormat="1" ht="17.25" customHeight="1" outlineLevel="1">
      <c r="A40" s="12" t="s">
        <v>11</v>
      </c>
      <c r="B40" s="3" t="s">
        <v>42</v>
      </c>
      <c r="C40" s="22">
        <v>3571.8</v>
      </c>
    </row>
    <row r="41" spans="1:3" s="1" customFormat="1" ht="15" customHeight="1" hidden="1" outlineLevel="1">
      <c r="A41" s="12" t="s">
        <v>78</v>
      </c>
      <c r="B41" s="3" t="s">
        <v>43</v>
      </c>
      <c r="C41" s="22"/>
    </row>
    <row r="42" spans="1:3" s="1" customFormat="1" ht="24.75" customHeight="1" hidden="1">
      <c r="A42" s="11" t="s">
        <v>77</v>
      </c>
      <c r="B42" s="7" t="s">
        <v>69</v>
      </c>
      <c r="C42" s="23">
        <v>0</v>
      </c>
    </row>
    <row r="43" spans="1:3" s="1" customFormat="1" ht="24.75" customHeight="1" hidden="1" outlineLevel="1">
      <c r="A43" s="12" t="s">
        <v>20</v>
      </c>
      <c r="B43" s="3" t="s">
        <v>44</v>
      </c>
      <c r="C43" s="22">
        <v>0</v>
      </c>
    </row>
    <row r="44" spans="1:3" s="1" customFormat="1" ht="24.75" customHeight="1" hidden="1" outlineLevel="1">
      <c r="A44" s="12" t="s">
        <v>12</v>
      </c>
      <c r="B44" s="3" t="s">
        <v>45</v>
      </c>
      <c r="C44" s="22">
        <v>0</v>
      </c>
    </row>
    <row r="45" spans="1:3" s="1" customFormat="1" ht="24.75" customHeight="1" hidden="1" outlineLevel="1">
      <c r="A45" s="12" t="s">
        <v>13</v>
      </c>
      <c r="B45" s="3" t="s">
        <v>46</v>
      </c>
      <c r="C45" s="22">
        <v>0</v>
      </c>
    </row>
    <row r="46" spans="1:3" s="1" customFormat="1" ht="24.75" customHeight="1" hidden="1" outlineLevel="1">
      <c r="A46" s="12" t="s">
        <v>14</v>
      </c>
      <c r="B46" s="3" t="s">
        <v>47</v>
      </c>
      <c r="C46" s="22">
        <v>0</v>
      </c>
    </row>
    <row r="47" spans="1:3" s="1" customFormat="1" ht="24.75" customHeight="1" hidden="1" outlineLevel="1">
      <c r="A47" s="12" t="s">
        <v>48</v>
      </c>
      <c r="B47" s="3" t="s">
        <v>49</v>
      </c>
      <c r="C47" s="22">
        <v>0</v>
      </c>
    </row>
    <row r="48" spans="1:3" s="1" customFormat="1" ht="19.5" customHeight="1">
      <c r="A48" s="11" t="s">
        <v>83</v>
      </c>
      <c r="B48" s="7" t="s">
        <v>70</v>
      </c>
      <c r="C48" s="23">
        <f>SUM(C49:C52)</f>
        <v>52.5</v>
      </c>
    </row>
    <row r="49" spans="1:3" s="1" customFormat="1" ht="15" customHeight="1" collapsed="1">
      <c r="A49" s="12" t="s">
        <v>97</v>
      </c>
      <c r="B49" s="3" t="s">
        <v>96</v>
      </c>
      <c r="C49" s="22">
        <v>52.5</v>
      </c>
    </row>
    <row r="50" spans="1:3" s="1" customFormat="1" ht="18" customHeight="1" hidden="1" outlineLevel="1">
      <c r="A50" s="12" t="s">
        <v>15</v>
      </c>
      <c r="B50" s="3" t="s">
        <v>50</v>
      </c>
      <c r="C50" s="22">
        <v>0</v>
      </c>
    </row>
    <row r="51" spans="1:3" s="1" customFormat="1" ht="15" customHeight="1" hidden="1" outlineLevel="1">
      <c r="A51" s="12" t="s">
        <v>89</v>
      </c>
      <c r="B51" s="3" t="s">
        <v>88</v>
      </c>
      <c r="C51" s="22"/>
    </row>
    <row r="52" spans="1:3" s="1" customFormat="1" ht="15" customHeight="1" hidden="1" outlineLevel="1">
      <c r="A52" s="12" t="s">
        <v>16</v>
      </c>
      <c r="B52" s="3" t="s">
        <v>51</v>
      </c>
      <c r="C52" s="22"/>
    </row>
    <row r="53" spans="1:3" s="1" customFormat="1" ht="24.75" customHeight="1" hidden="1">
      <c r="A53" s="11" t="s">
        <v>54</v>
      </c>
      <c r="B53" s="8" t="s">
        <v>55</v>
      </c>
      <c r="C53" s="23">
        <f>SUM(C54)</f>
        <v>0</v>
      </c>
    </row>
    <row r="54" spans="1:3" s="1" customFormat="1" ht="15" customHeight="1" hidden="1" outlineLevel="1">
      <c r="A54" s="12" t="s">
        <v>52</v>
      </c>
      <c r="B54" s="3" t="s">
        <v>53</v>
      </c>
      <c r="C54" s="22">
        <v>0</v>
      </c>
    </row>
    <row r="55" spans="1:3" s="9" customFormat="1" ht="24.75" customHeight="1">
      <c r="A55" s="11" t="s">
        <v>99</v>
      </c>
      <c r="B55" s="8" t="s">
        <v>56</v>
      </c>
      <c r="C55" s="23">
        <f>C56</f>
        <v>1</v>
      </c>
    </row>
    <row r="56" spans="1:3" s="1" customFormat="1" ht="15" customHeight="1">
      <c r="A56" s="12" t="s">
        <v>57</v>
      </c>
      <c r="B56" s="3" t="s">
        <v>58</v>
      </c>
      <c r="C56" s="22">
        <v>1</v>
      </c>
    </row>
    <row r="57" spans="1:3" s="1" customFormat="1" ht="28.5" customHeight="1" hidden="1">
      <c r="A57" s="11" t="s">
        <v>100</v>
      </c>
      <c r="B57" s="8" t="s">
        <v>59</v>
      </c>
      <c r="C57" s="23">
        <f>C58+C59+C60</f>
        <v>0</v>
      </c>
    </row>
    <row r="58" spans="1:3" s="1" customFormat="1" ht="25.5" customHeight="1" hidden="1">
      <c r="A58" s="12" t="s">
        <v>85</v>
      </c>
      <c r="B58" s="3" t="s">
        <v>60</v>
      </c>
      <c r="C58" s="22"/>
    </row>
    <row r="59" spans="1:3" s="1" customFormat="1" ht="24.75" customHeight="1" hidden="1">
      <c r="A59" s="12" t="s">
        <v>87</v>
      </c>
      <c r="B59" s="3" t="s">
        <v>86</v>
      </c>
      <c r="C59" s="22">
        <v>0</v>
      </c>
    </row>
    <row r="60" spans="1:3" s="1" customFormat="1" ht="15" customHeight="1" hidden="1">
      <c r="A60" s="12" t="s">
        <v>84</v>
      </c>
      <c r="B60" s="3" t="s">
        <v>61</v>
      </c>
      <c r="C60" s="22">
        <v>0</v>
      </c>
    </row>
    <row r="61" spans="1:3" s="1" customFormat="1" ht="24.75" customHeight="1" thickBot="1">
      <c r="A61" s="13" t="s">
        <v>103</v>
      </c>
      <c r="B61" s="14" t="s">
        <v>0</v>
      </c>
      <c r="C61" s="24">
        <f>C6+C18+C22+C27+C33+C39+C48+C53+C55+C57+C15</f>
        <v>13469.000000000002</v>
      </c>
    </row>
    <row r="62" spans="1:3" ht="24.75" customHeight="1" hidden="1" thickBot="1">
      <c r="A62" s="13" t="s">
        <v>112</v>
      </c>
      <c r="B62" s="14" t="s">
        <v>0</v>
      </c>
      <c r="C62" s="20">
        <v>54</v>
      </c>
    </row>
    <row r="63" spans="1:3" ht="24.75" customHeight="1" hidden="1" thickBot="1">
      <c r="A63" s="13" t="s">
        <v>113</v>
      </c>
      <c r="B63" s="14" t="s">
        <v>0</v>
      </c>
      <c r="C63" s="20">
        <f>C61+C62</f>
        <v>13523.000000000002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2016-11-29T07:20:24Z</cp:lastPrinted>
  <dcterms:created xsi:type="dcterms:W3CDTF">2002-03-11T10:22:12Z</dcterms:created>
  <dcterms:modified xsi:type="dcterms:W3CDTF">2016-12-01T00:13:56Z</dcterms:modified>
  <cp:category/>
  <cp:version/>
  <cp:contentType/>
  <cp:contentStatus/>
</cp:coreProperties>
</file>