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6" sheetId="1" r:id="rId1"/>
  </sheets>
  <definedNames>
    <definedName name="_xlnm.Print_Titles" localSheetId="0">'2016'!$8:$8</definedName>
    <definedName name="_xlnm.Print_Area" localSheetId="0">'2016'!$A$1:$F$114</definedName>
  </definedNames>
  <calcPr fullCalcOnLoad="1"/>
</workbook>
</file>

<file path=xl/sharedStrings.xml><?xml version="1.0" encoding="utf-8"?>
<sst xmlns="http://schemas.openxmlformats.org/spreadsheetml/2006/main" count="304" uniqueCount="131">
  <si>
    <t xml:space="preserve">наименование </t>
  </si>
  <si>
    <t>тыс.руб.</t>
  </si>
  <si>
    <t>% исполнения</t>
  </si>
  <si>
    <t>План на 2016 год</t>
  </si>
  <si>
    <t>0100</t>
  </si>
  <si>
    <t>0102</t>
  </si>
  <si>
    <t>21100</t>
  </si>
  <si>
    <t>Заработная плата</t>
  </si>
  <si>
    <t>командировочные расходы</t>
  </si>
  <si>
    <t>21300</t>
  </si>
  <si>
    <t>Начисления на выплаты по оплате труда</t>
  </si>
  <si>
    <t>22201</t>
  </si>
  <si>
    <t>0103</t>
  </si>
  <si>
    <t>0104</t>
  </si>
  <si>
    <t>21201</t>
  </si>
  <si>
    <t>льготный проезд</t>
  </si>
  <si>
    <t>22100</t>
  </si>
  <si>
    <t>Услуги связи</t>
  </si>
  <si>
    <t>22300</t>
  </si>
  <si>
    <t>Коммунальные услуги</t>
  </si>
  <si>
    <t>22506</t>
  </si>
  <si>
    <t>прочие работы, услуги</t>
  </si>
  <si>
    <t>22609</t>
  </si>
  <si>
    <t>прочие услуги</t>
  </si>
  <si>
    <t>22619</t>
  </si>
  <si>
    <t>информационные услуги (за искл АЦК)</t>
  </si>
  <si>
    <t>25102</t>
  </si>
  <si>
    <t>Утверждение генеральных планов поселений, правил землепользования и застройки</t>
  </si>
  <si>
    <t>25104</t>
  </si>
  <si>
    <t>Обеспечение малоимущих граждан,проживающих в поселении и нуждающихся в улучшении жилищных условий жилыми помещениями в соответствии с жилищным законодательством</t>
  </si>
  <si>
    <t>25105</t>
  </si>
  <si>
    <t>Создание условий для организации досуга и обеспечения жителей поселения услугами организаций культуры</t>
  </si>
  <si>
    <t>29004</t>
  </si>
  <si>
    <t>транспортный налог</t>
  </si>
  <si>
    <t>29009</t>
  </si>
  <si>
    <t>пени, штрафы</t>
  </si>
  <si>
    <t>31003</t>
  </si>
  <si>
    <t>Приобретение вычислительной техники и оргтехники</t>
  </si>
  <si>
    <t>31005</t>
  </si>
  <si>
    <t>Приобретение и изготовление мебели</t>
  </si>
  <si>
    <t>34002</t>
  </si>
  <si>
    <t>ГСМ (для автотранспортных средств)</t>
  </si>
  <si>
    <t>34005</t>
  </si>
  <si>
    <t>автомобильные запасные части</t>
  </si>
  <si>
    <t>34006</t>
  </si>
  <si>
    <t>запасные части и комплектующие к оргтехнике</t>
  </si>
  <si>
    <t>34007</t>
  </si>
  <si>
    <t>хоз.и канц. товары, строит.материалы, мягкий и твердый инвентарь</t>
  </si>
  <si>
    <t>34008</t>
  </si>
  <si>
    <t>иные расходные материалы</t>
  </si>
  <si>
    <t>0106</t>
  </si>
  <si>
    <t>25101</t>
  </si>
  <si>
    <t>Формирование, утверждение, исполнение бюджета поселения и контроль за исполнением</t>
  </si>
  <si>
    <t>25106</t>
  </si>
  <si>
    <t>Переданные полномочия по КСП по осуществлению внешнего контроля</t>
  </si>
  <si>
    <t>0107</t>
  </si>
  <si>
    <t>29000</t>
  </si>
  <si>
    <t>Прочие расходы</t>
  </si>
  <si>
    <t>0111</t>
  </si>
  <si>
    <t>29003</t>
  </si>
  <si>
    <t>прочие расходы</t>
  </si>
  <si>
    <t>0113</t>
  </si>
  <si>
    <t>29011</t>
  </si>
  <si>
    <t>членский взнос</t>
  </si>
  <si>
    <t>0200</t>
  </si>
  <si>
    <t>0203</t>
  </si>
  <si>
    <t>0400</t>
  </si>
  <si>
    <t>0401</t>
  </si>
  <si>
    <t>0409</t>
  </si>
  <si>
    <t>0412</t>
  </si>
  <si>
    <t>22604</t>
  </si>
  <si>
    <t>научно-исследовательские, опытно-конструкторские, опытно-технологические, геологоразведочные работы, услуги по типовому проектированию, проектные и изыскательские работы</t>
  </si>
  <si>
    <t>22607</t>
  </si>
  <si>
    <t>услуги, оказываемые экспертными организациями</t>
  </si>
  <si>
    <t>0500</t>
  </si>
  <si>
    <t>0501</t>
  </si>
  <si>
    <t>0503</t>
  </si>
  <si>
    <t>31006</t>
  </si>
  <si>
    <t>Приобретение оборудования</t>
  </si>
  <si>
    <t>0700</t>
  </si>
  <si>
    <t>0705</t>
  </si>
  <si>
    <t>22606</t>
  </si>
  <si>
    <t>обучение на курсах повышения квалификации, переподготовка специалистов, участие в семинарах</t>
  </si>
  <si>
    <t>0800</t>
  </si>
  <si>
    <t>0801</t>
  </si>
  <si>
    <t>29002</t>
  </si>
  <si>
    <t>приобретение подарочной и поздравительной продукции</t>
  </si>
  <si>
    <t>31009</t>
  </si>
  <si>
    <t>Прочие объекты, относящиеся к основным средствам</t>
  </si>
  <si>
    <t>Итого</t>
  </si>
  <si>
    <t>22605</t>
  </si>
  <si>
    <t>монтажные работы</t>
  </si>
  <si>
    <t>22614</t>
  </si>
  <si>
    <t>земельно-имущественные расходы</t>
  </si>
  <si>
    <t>29008</t>
  </si>
  <si>
    <t>доп. расходы по исполнительным листам</t>
  </si>
  <si>
    <t>31010</t>
  </si>
  <si>
    <t>Строительство зданий и сооружений</t>
  </si>
  <si>
    <t>22504</t>
  </si>
  <si>
    <t>текущие ремонты (зданий, сооружений)</t>
  </si>
  <si>
    <t>Исполнение за 2016 год</t>
  </si>
  <si>
    <t>РАСЧЁТ ПО ФУНКЦИОНАЛЬНОЙ СТРУКТУРЕ РАСХОДОВ
БЮДЖЕТА ВИДИМСКОГО МУНИЦИПАЛЬНОГО ОБРАЗОВАНИЯ 
ЗА 2016 ГОД</t>
  </si>
  <si>
    <t>22502</t>
  </si>
  <si>
    <t>содержание зданий, помещений, дворов в чистоте (уборка, вывоз снега, мусора,ТБО, дератизация, дезинсекция, дезинфекция)</t>
  </si>
  <si>
    <t>31008</t>
  </si>
  <si>
    <t>Производственный и хозяйственный инвентарь</t>
  </si>
  <si>
    <t>22204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</si>
  <si>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</si>
  <si>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</si>
  <si>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</si>
  <si>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</si>
  <si>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</si>
  <si>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</si>
  <si>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</si>
  <si>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</si>
  <si>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</si>
  <si>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</si>
  <si>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</si>
  <si>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Общеэкономические вопросы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</si>
  <si>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</si>
  <si>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</si>
  <si>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</si>
  <si>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</si>
  <si>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</si>
  <si>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</si>
  <si>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</si>
  <si>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</si>
  <si>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Культура</t>
  </si>
  <si>
    <t>Справочная №1 к решению Думы Видимского городского поселения Нижнеилимского района "Об утверждении отчета об исполнении бюджета  Видимского муниципального образования за 2016 год" 
от "        "              2017 г. №</t>
  </si>
  <si>
    <t>КФСР</t>
  </si>
  <si>
    <t>ДопФК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</si>
</sst>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1" fillId="0" borderId="0" xfId="52" applyFont="1" applyAlignment="1">
      <alignment horizontal="left" vertical="center" wrapText="1"/>
      <protection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" fontId="10" fillId="0" borderId="10" xfId="0" applyNumberFormat="1" applyFont="1" applyBorder="1" applyAlignment="1">
      <alignment vertical="center"/>
    </xf>
    <xf numFmtId="164" fontId="10" fillId="0" borderId="10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164" fontId="9" fillId="33" borderId="10" xfId="0" applyNumberFormat="1" applyFont="1" applyFill="1" applyBorder="1" applyAlignment="1" applyProtection="1">
      <alignment horizontal="right"/>
      <protection/>
    </xf>
    <xf numFmtId="1" fontId="10" fillId="33" borderId="10" xfId="0" applyNumberFormat="1" applyFont="1" applyFill="1" applyBorder="1" applyAlignment="1">
      <alignment vertical="center"/>
    </xf>
    <xf numFmtId="0" fontId="10" fillId="33" borderId="0" xfId="0" applyFont="1" applyFill="1" applyAlignment="1">
      <alignment/>
    </xf>
    <xf numFmtId="164" fontId="9" fillId="33" borderId="10" xfId="0" applyNumberFormat="1" applyFont="1" applyFill="1" applyBorder="1" applyAlignment="1" applyProtection="1">
      <alignment horizontal="right" vertical="center" wrapText="1"/>
      <protection/>
    </xf>
    <xf numFmtId="164" fontId="9" fillId="34" borderId="10" xfId="0" applyNumberFormat="1" applyFont="1" applyFill="1" applyBorder="1" applyAlignment="1" applyProtection="1">
      <alignment horizontal="right" vertical="center" wrapText="1"/>
      <protection/>
    </xf>
    <xf numFmtId="1" fontId="10" fillId="34" borderId="10" xfId="0" applyNumberFormat="1" applyFont="1" applyFill="1" applyBorder="1" applyAlignment="1">
      <alignment vertical="center"/>
    </xf>
    <xf numFmtId="0" fontId="10" fillId="34" borderId="0" xfId="0" applyFont="1" applyFill="1" applyAlignment="1">
      <alignment/>
    </xf>
    <xf numFmtId="1" fontId="9" fillId="33" borderId="10" xfId="0" applyNumberFormat="1" applyFont="1" applyFill="1" applyBorder="1" applyAlignment="1">
      <alignment vertical="center"/>
    </xf>
    <xf numFmtId="1" fontId="9" fillId="34" borderId="10" xfId="0" applyNumberFormat="1" applyFont="1" applyFill="1" applyBorder="1" applyAlignment="1">
      <alignment vertical="center"/>
    </xf>
    <xf numFmtId="49" fontId="9" fillId="33" borderId="10" xfId="0" applyNumberFormat="1" applyFont="1" applyFill="1" applyBorder="1" applyAlignment="1" applyProtection="1">
      <alignment horizontal="center"/>
      <protection/>
    </xf>
    <xf numFmtId="49" fontId="9" fillId="33" borderId="10" xfId="0" applyNumberFormat="1" applyFont="1" applyFill="1" applyBorder="1" applyAlignment="1" applyProtection="1">
      <alignment horizontal="left"/>
      <protection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49" fontId="9" fillId="33" borderId="10" xfId="0" applyNumberFormat="1" applyFont="1" applyFill="1" applyBorder="1" applyAlignment="1" applyProtection="1">
      <alignment horizontal="left" vertical="center" wrapText="1"/>
      <protection/>
    </xf>
    <xf numFmtId="49" fontId="9" fillId="34" borderId="10" xfId="0" applyNumberFormat="1" applyFont="1" applyFill="1" applyBorder="1" applyAlignment="1" applyProtection="1">
      <alignment horizontal="center" vertical="center" wrapText="1"/>
      <protection/>
    </xf>
    <xf numFmtId="49" fontId="9" fillId="34" borderId="10" xfId="0" applyNumberFormat="1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1" fillId="0" borderId="0" xfId="52" applyFont="1" applyAlignment="1">
      <alignment horizontal="left" vertical="center" wrapText="1"/>
      <protection/>
    </xf>
    <xf numFmtId="0" fontId="3" fillId="0" borderId="0" xfId="0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4"/>
  <sheetViews>
    <sheetView tabSelected="1" view="pageBreakPreview" zoomScaleSheetLayoutView="100" zoomScalePageLayoutView="0" workbookViewId="0" topLeftCell="A86">
      <selection activeCell="H36" sqref="H36"/>
    </sheetView>
  </sheetViews>
  <sheetFormatPr defaultColWidth="9.00390625" defaultRowHeight="12.75" outlineLevelRow="2"/>
  <cols>
    <col min="1" max="1" width="9.625" style="1" customWidth="1"/>
    <col min="2" max="2" width="8.625" style="2" customWidth="1"/>
    <col min="3" max="3" width="67.25390625" style="1" customWidth="1"/>
    <col min="4" max="4" width="13.375" style="1" customWidth="1"/>
    <col min="5" max="5" width="14.00390625" style="1" customWidth="1"/>
    <col min="6" max="6" width="13.625" style="1" customWidth="1"/>
    <col min="7" max="16384" width="9.125" style="1" customWidth="1"/>
  </cols>
  <sheetData>
    <row r="1" spans="2:6" s="3" customFormat="1" ht="93.75" customHeight="1">
      <c r="B1" s="4"/>
      <c r="C1" s="6"/>
      <c r="D1" s="35" t="s">
        <v>128</v>
      </c>
      <c r="E1" s="35"/>
      <c r="F1" s="35"/>
    </row>
    <row r="2" spans="2:6" s="3" customFormat="1" ht="13.5">
      <c r="B2" s="4"/>
      <c r="D2" s="8"/>
      <c r="E2" s="8"/>
      <c r="F2" s="8"/>
    </row>
    <row r="3" s="3" customFormat="1" ht="2.25" customHeight="1">
      <c r="B3" s="4"/>
    </row>
    <row r="4" spans="1:6" s="3" customFormat="1" ht="69.75" customHeight="1">
      <c r="A4" s="34" t="s">
        <v>101</v>
      </c>
      <c r="B4" s="34"/>
      <c r="C4" s="34"/>
      <c r="D4" s="34"/>
      <c r="E4" s="34"/>
      <c r="F4" s="34"/>
    </row>
    <row r="5" spans="2:7" s="3" customFormat="1" ht="13.5">
      <c r="B5" s="4"/>
      <c r="F5" s="7" t="s">
        <v>1</v>
      </c>
      <c r="G5" s="9"/>
    </row>
    <row r="6" spans="2:7" s="3" customFormat="1" ht="17.25" hidden="1" thickBot="1">
      <c r="B6" s="4"/>
      <c r="D6" s="5"/>
      <c r="E6" s="5"/>
      <c r="G6" s="9"/>
    </row>
    <row r="7" spans="1:7" ht="15" customHeight="1" hidden="1" thickBot="1">
      <c r="A7" s="36"/>
      <c r="B7" s="36"/>
      <c r="C7" s="36"/>
      <c r="G7" s="10"/>
    </row>
    <row r="8" spans="1:7" ht="55.5" customHeight="1">
      <c r="A8" s="17" t="s">
        <v>129</v>
      </c>
      <c r="B8" s="17" t="s">
        <v>130</v>
      </c>
      <c r="C8" s="17" t="s">
        <v>0</v>
      </c>
      <c r="D8" s="12" t="s">
        <v>3</v>
      </c>
      <c r="E8" s="12" t="s">
        <v>100</v>
      </c>
      <c r="F8" s="12" t="s">
        <v>2</v>
      </c>
      <c r="G8" s="11"/>
    </row>
    <row r="9" spans="1:6" s="20" customFormat="1" ht="15.75">
      <c r="A9" s="27" t="s">
        <v>89</v>
      </c>
      <c r="B9" s="27"/>
      <c r="C9" s="28"/>
      <c r="D9" s="18">
        <v>18108.6</v>
      </c>
      <c r="E9" s="18">
        <v>17442.8</v>
      </c>
      <c r="F9" s="25">
        <f>E9/D9*100</f>
        <v>96.32329390455364</v>
      </c>
    </row>
    <row r="10" spans="1:6" s="20" customFormat="1" ht="15.75">
      <c r="A10" s="29" t="s">
        <v>4</v>
      </c>
      <c r="B10" s="29"/>
      <c r="C10" s="30" t="s">
        <v>107</v>
      </c>
      <c r="D10" s="21">
        <v>8508.8</v>
      </c>
      <c r="E10" s="21">
        <v>8194.3</v>
      </c>
      <c r="F10" s="25">
        <f aca="true" t="shared" si="0" ref="F10:F73">E10/D10*100</f>
        <v>96.30382662655134</v>
      </c>
    </row>
    <row r="11" spans="1:6" s="24" customFormat="1" ht="39.75" customHeight="1" outlineLevel="1">
      <c r="A11" s="31" t="s">
        <v>5</v>
      </c>
      <c r="B11" s="31"/>
      <c r="C11" s="32" t="s">
        <v>108</v>
      </c>
      <c r="D11" s="22">
        <v>1205.9</v>
      </c>
      <c r="E11" s="22">
        <v>1135.5</v>
      </c>
      <c r="F11" s="26">
        <f t="shared" si="0"/>
        <v>94.16203665312214</v>
      </c>
    </row>
    <row r="12" spans="1:6" s="13" customFormat="1" ht="15.75" outlineLevel="2">
      <c r="A12" s="16" t="s">
        <v>5</v>
      </c>
      <c r="B12" s="16" t="s">
        <v>6</v>
      </c>
      <c r="C12" s="33" t="s">
        <v>7</v>
      </c>
      <c r="D12" s="15">
        <v>939.1</v>
      </c>
      <c r="E12" s="15">
        <v>878.6</v>
      </c>
      <c r="F12" s="14">
        <f t="shared" si="0"/>
        <v>93.55766159088489</v>
      </c>
    </row>
    <row r="13" spans="1:6" s="13" customFormat="1" ht="15.75" outlineLevel="2">
      <c r="A13" s="16" t="s">
        <v>5</v>
      </c>
      <c r="B13" s="16" t="s">
        <v>9</v>
      </c>
      <c r="C13" s="33" t="s">
        <v>10</v>
      </c>
      <c r="D13" s="15">
        <v>266.8</v>
      </c>
      <c r="E13" s="15">
        <v>257</v>
      </c>
      <c r="F13" s="14">
        <f t="shared" si="0"/>
        <v>96.32683658170914</v>
      </c>
    </row>
    <row r="14" spans="1:6" s="24" customFormat="1" ht="47.25" outlineLevel="1">
      <c r="A14" s="31" t="s">
        <v>12</v>
      </c>
      <c r="B14" s="31"/>
      <c r="C14" s="32" t="s">
        <v>109</v>
      </c>
      <c r="D14" s="22">
        <v>767.7</v>
      </c>
      <c r="E14" s="22">
        <v>734.1</v>
      </c>
      <c r="F14" s="26">
        <f t="shared" si="0"/>
        <v>95.6232903477921</v>
      </c>
    </row>
    <row r="15" spans="1:6" s="13" customFormat="1" ht="15.75" outlineLevel="2">
      <c r="A15" s="16" t="s">
        <v>12</v>
      </c>
      <c r="B15" s="16" t="s">
        <v>6</v>
      </c>
      <c r="C15" s="33" t="s">
        <v>7</v>
      </c>
      <c r="D15" s="15">
        <v>589.7</v>
      </c>
      <c r="E15" s="15">
        <v>556</v>
      </c>
      <c r="F15" s="14">
        <f t="shared" si="0"/>
        <v>94.28522977785315</v>
      </c>
    </row>
    <row r="16" spans="1:6" s="13" customFormat="1" ht="15.75" outlineLevel="2">
      <c r="A16" s="16" t="s">
        <v>12</v>
      </c>
      <c r="B16" s="16" t="s">
        <v>9</v>
      </c>
      <c r="C16" s="33" t="s">
        <v>10</v>
      </c>
      <c r="D16" s="15">
        <v>178.1</v>
      </c>
      <c r="E16" s="15">
        <v>178.1</v>
      </c>
      <c r="F16" s="14">
        <f t="shared" si="0"/>
        <v>100</v>
      </c>
    </row>
    <row r="17" spans="1:6" s="24" customFormat="1" ht="49.5" customHeight="1" outlineLevel="1">
      <c r="A17" s="31" t="s">
        <v>13</v>
      </c>
      <c r="B17" s="31"/>
      <c r="C17" s="32" t="s">
        <v>110</v>
      </c>
      <c r="D17" s="22">
        <v>5345.7</v>
      </c>
      <c r="E17" s="22">
        <v>5145.6</v>
      </c>
      <c r="F17" s="26">
        <f t="shared" si="0"/>
        <v>96.25680453448567</v>
      </c>
    </row>
    <row r="18" spans="1:6" s="13" customFormat="1" ht="15.75" outlineLevel="2">
      <c r="A18" s="16" t="s">
        <v>13</v>
      </c>
      <c r="B18" s="16" t="s">
        <v>6</v>
      </c>
      <c r="C18" s="33" t="s">
        <v>7</v>
      </c>
      <c r="D18" s="15">
        <v>3471.4</v>
      </c>
      <c r="E18" s="15">
        <v>3278.6</v>
      </c>
      <c r="F18" s="14">
        <f t="shared" si="0"/>
        <v>94.44604482341418</v>
      </c>
    </row>
    <row r="19" spans="1:6" s="13" customFormat="1" ht="15.75" outlineLevel="2">
      <c r="A19" s="16" t="s">
        <v>13</v>
      </c>
      <c r="B19" s="16" t="s">
        <v>14</v>
      </c>
      <c r="C19" s="33" t="s">
        <v>15</v>
      </c>
      <c r="D19" s="15">
        <v>32.8</v>
      </c>
      <c r="E19" s="15">
        <v>32.8</v>
      </c>
      <c r="F19" s="14">
        <f t="shared" si="0"/>
        <v>100</v>
      </c>
    </row>
    <row r="20" spans="1:6" s="13" customFormat="1" ht="15.75" outlineLevel="2">
      <c r="A20" s="16" t="s">
        <v>13</v>
      </c>
      <c r="B20" s="16" t="s">
        <v>9</v>
      </c>
      <c r="C20" s="33" t="s">
        <v>10</v>
      </c>
      <c r="D20" s="15">
        <v>1075.6</v>
      </c>
      <c r="E20" s="15">
        <v>1075.6</v>
      </c>
      <c r="F20" s="14">
        <f t="shared" si="0"/>
        <v>100</v>
      </c>
    </row>
    <row r="21" spans="1:6" s="13" customFormat="1" ht="15.75" outlineLevel="2">
      <c r="A21" s="16" t="s">
        <v>13</v>
      </c>
      <c r="B21" s="16" t="s">
        <v>16</v>
      </c>
      <c r="C21" s="33" t="s">
        <v>17</v>
      </c>
      <c r="D21" s="15">
        <v>35.9</v>
      </c>
      <c r="E21" s="15">
        <v>28.5</v>
      </c>
      <c r="F21" s="14">
        <f t="shared" si="0"/>
        <v>79.38718662952647</v>
      </c>
    </row>
    <row r="22" spans="1:6" s="13" customFormat="1" ht="15.75" outlineLevel="2">
      <c r="A22" s="16" t="s">
        <v>13</v>
      </c>
      <c r="B22" s="16" t="s">
        <v>18</v>
      </c>
      <c r="C22" s="33" t="s">
        <v>19</v>
      </c>
      <c r="D22" s="15">
        <v>40.8</v>
      </c>
      <c r="E22" s="15">
        <v>40.8</v>
      </c>
      <c r="F22" s="14">
        <f t="shared" si="0"/>
        <v>100</v>
      </c>
    </row>
    <row r="23" spans="1:6" s="13" customFormat="1" ht="15.75" outlineLevel="2">
      <c r="A23" s="16" t="s">
        <v>13</v>
      </c>
      <c r="B23" s="16" t="s">
        <v>98</v>
      </c>
      <c r="C23" s="33" t="s">
        <v>99</v>
      </c>
      <c r="D23" s="15">
        <v>61.7</v>
      </c>
      <c r="E23" s="15">
        <v>61.7</v>
      </c>
      <c r="F23" s="14">
        <f t="shared" si="0"/>
        <v>100</v>
      </c>
    </row>
    <row r="24" spans="1:6" s="13" customFormat="1" ht="15.75" outlineLevel="2">
      <c r="A24" s="16" t="s">
        <v>13</v>
      </c>
      <c r="B24" s="16" t="s">
        <v>20</v>
      </c>
      <c r="C24" s="33" t="s">
        <v>21</v>
      </c>
      <c r="D24" s="15">
        <v>18.5</v>
      </c>
      <c r="E24" s="15">
        <v>18.5</v>
      </c>
      <c r="F24" s="14">
        <f t="shared" si="0"/>
        <v>100</v>
      </c>
    </row>
    <row r="25" spans="1:6" s="13" customFormat="1" ht="15.75" outlineLevel="2">
      <c r="A25" s="16" t="s">
        <v>13</v>
      </c>
      <c r="B25" s="16" t="s">
        <v>24</v>
      </c>
      <c r="C25" s="33" t="s">
        <v>25</v>
      </c>
      <c r="D25" s="15">
        <v>20.9</v>
      </c>
      <c r="E25" s="15">
        <v>20.9</v>
      </c>
      <c r="F25" s="14">
        <f t="shared" si="0"/>
        <v>100</v>
      </c>
    </row>
    <row r="26" spans="1:6" s="13" customFormat="1" ht="31.5" outlineLevel="2">
      <c r="A26" s="16" t="s">
        <v>13</v>
      </c>
      <c r="B26" s="16" t="s">
        <v>26</v>
      </c>
      <c r="C26" s="33" t="s">
        <v>27</v>
      </c>
      <c r="D26" s="15">
        <v>54.1</v>
      </c>
      <c r="E26" s="15">
        <v>54.1</v>
      </c>
      <c r="F26" s="14">
        <f t="shared" si="0"/>
        <v>100</v>
      </c>
    </row>
    <row r="27" spans="1:6" s="13" customFormat="1" ht="47.25" outlineLevel="2">
      <c r="A27" s="16" t="s">
        <v>13</v>
      </c>
      <c r="B27" s="16" t="s">
        <v>28</v>
      </c>
      <c r="C27" s="33" t="s">
        <v>29</v>
      </c>
      <c r="D27" s="15">
        <v>126.2</v>
      </c>
      <c r="E27" s="15">
        <v>126.2</v>
      </c>
      <c r="F27" s="14">
        <f t="shared" si="0"/>
        <v>100</v>
      </c>
    </row>
    <row r="28" spans="1:6" s="13" customFormat="1" ht="31.5" outlineLevel="2">
      <c r="A28" s="16" t="s">
        <v>13</v>
      </c>
      <c r="B28" s="16" t="s">
        <v>30</v>
      </c>
      <c r="C28" s="33" t="s">
        <v>31</v>
      </c>
      <c r="D28" s="15">
        <v>18</v>
      </c>
      <c r="E28" s="15">
        <v>18</v>
      </c>
      <c r="F28" s="14">
        <f t="shared" si="0"/>
        <v>100</v>
      </c>
    </row>
    <row r="29" spans="1:6" s="13" customFormat="1" ht="15.75" outlineLevel="2">
      <c r="A29" s="16" t="s">
        <v>13</v>
      </c>
      <c r="B29" s="16" t="s">
        <v>32</v>
      </c>
      <c r="C29" s="33" t="s">
        <v>33</v>
      </c>
      <c r="D29" s="15">
        <v>5.6</v>
      </c>
      <c r="E29" s="15">
        <v>5.6</v>
      </c>
      <c r="F29" s="14">
        <f t="shared" si="0"/>
        <v>100</v>
      </c>
    </row>
    <row r="30" spans="1:6" s="13" customFormat="1" ht="15.75" outlineLevel="2">
      <c r="A30" s="16" t="s">
        <v>13</v>
      </c>
      <c r="B30" s="16" t="s">
        <v>34</v>
      </c>
      <c r="C30" s="33" t="s">
        <v>35</v>
      </c>
      <c r="D30" s="15">
        <v>0.6</v>
      </c>
      <c r="E30" s="15">
        <v>0.6</v>
      </c>
      <c r="F30" s="14">
        <f t="shared" si="0"/>
        <v>100</v>
      </c>
    </row>
    <row r="31" spans="1:6" s="13" customFormat="1" ht="15.75" outlineLevel="2">
      <c r="A31" s="16" t="s">
        <v>13</v>
      </c>
      <c r="B31" s="16" t="s">
        <v>36</v>
      </c>
      <c r="C31" s="33" t="s">
        <v>37</v>
      </c>
      <c r="D31" s="15">
        <v>24.8</v>
      </c>
      <c r="E31" s="15">
        <v>24.8</v>
      </c>
      <c r="F31" s="14">
        <f t="shared" si="0"/>
        <v>100</v>
      </c>
    </row>
    <row r="32" spans="1:6" s="13" customFormat="1" ht="15.75" outlineLevel="2">
      <c r="A32" s="16" t="s">
        <v>13</v>
      </c>
      <c r="B32" s="16" t="s">
        <v>38</v>
      </c>
      <c r="C32" s="33" t="s">
        <v>39</v>
      </c>
      <c r="D32" s="15">
        <v>139.5</v>
      </c>
      <c r="E32" s="15">
        <v>139.5</v>
      </c>
      <c r="F32" s="14">
        <f t="shared" si="0"/>
        <v>100</v>
      </c>
    </row>
    <row r="33" spans="1:6" s="13" customFormat="1" ht="15.75" outlineLevel="2">
      <c r="A33" s="16" t="s">
        <v>13</v>
      </c>
      <c r="B33" s="16" t="s">
        <v>40</v>
      </c>
      <c r="C33" s="33" t="s">
        <v>41</v>
      </c>
      <c r="D33" s="15">
        <v>161.6</v>
      </c>
      <c r="E33" s="15">
        <v>161.6</v>
      </c>
      <c r="F33" s="14">
        <f t="shared" si="0"/>
        <v>100</v>
      </c>
    </row>
    <row r="34" spans="1:6" s="13" customFormat="1" ht="15.75" outlineLevel="2">
      <c r="A34" s="16" t="s">
        <v>13</v>
      </c>
      <c r="B34" s="16" t="s">
        <v>42</v>
      </c>
      <c r="C34" s="33" t="s">
        <v>43</v>
      </c>
      <c r="D34" s="15">
        <v>18.9</v>
      </c>
      <c r="E34" s="15">
        <v>18.9</v>
      </c>
      <c r="F34" s="14">
        <f t="shared" si="0"/>
        <v>100</v>
      </c>
    </row>
    <row r="35" spans="1:6" s="13" customFormat="1" ht="31.5" outlineLevel="2">
      <c r="A35" s="16" t="s">
        <v>13</v>
      </c>
      <c r="B35" s="16" t="s">
        <v>46</v>
      </c>
      <c r="C35" s="33" t="s">
        <v>47</v>
      </c>
      <c r="D35" s="15">
        <v>38.8</v>
      </c>
      <c r="E35" s="15">
        <v>38.8</v>
      </c>
      <c r="F35" s="14">
        <f t="shared" si="0"/>
        <v>100</v>
      </c>
    </row>
    <row r="36" spans="1:6" s="24" customFormat="1" ht="46.5" customHeight="1" outlineLevel="1">
      <c r="A36" s="31" t="s">
        <v>50</v>
      </c>
      <c r="B36" s="31"/>
      <c r="C36" s="32" t="s">
        <v>111</v>
      </c>
      <c r="D36" s="22">
        <v>713.4</v>
      </c>
      <c r="E36" s="22">
        <v>713.4</v>
      </c>
      <c r="F36" s="23">
        <f t="shared" si="0"/>
        <v>100</v>
      </c>
    </row>
    <row r="37" spans="1:6" s="13" customFormat="1" ht="31.5" outlineLevel="2">
      <c r="A37" s="16" t="s">
        <v>50</v>
      </c>
      <c r="B37" s="16" t="s">
        <v>51</v>
      </c>
      <c r="C37" s="33" t="s">
        <v>52</v>
      </c>
      <c r="D37" s="15">
        <v>664.3</v>
      </c>
      <c r="E37" s="15">
        <v>664.3</v>
      </c>
      <c r="F37" s="14">
        <f t="shared" si="0"/>
        <v>100</v>
      </c>
    </row>
    <row r="38" spans="1:6" s="13" customFormat="1" ht="31.5" outlineLevel="2">
      <c r="A38" s="16" t="s">
        <v>50</v>
      </c>
      <c r="B38" s="16" t="s">
        <v>53</v>
      </c>
      <c r="C38" s="33" t="s">
        <v>54</v>
      </c>
      <c r="D38" s="15">
        <v>49.1</v>
      </c>
      <c r="E38" s="15">
        <v>49.1</v>
      </c>
      <c r="F38" s="14">
        <f t="shared" si="0"/>
        <v>100</v>
      </c>
    </row>
    <row r="39" spans="1:6" s="24" customFormat="1" ht="15.75" outlineLevel="1">
      <c r="A39" s="31" t="s">
        <v>55</v>
      </c>
      <c r="B39" s="31"/>
      <c r="C39" s="32" t="s">
        <v>112</v>
      </c>
      <c r="D39" s="22">
        <v>446.2</v>
      </c>
      <c r="E39" s="22">
        <v>446.2</v>
      </c>
      <c r="F39" s="23">
        <f t="shared" si="0"/>
        <v>100</v>
      </c>
    </row>
    <row r="40" spans="1:6" s="13" customFormat="1" ht="15.75" outlineLevel="2">
      <c r="A40" s="16" t="s">
        <v>55</v>
      </c>
      <c r="B40" s="16" t="s">
        <v>56</v>
      </c>
      <c r="C40" s="33" t="s">
        <v>57</v>
      </c>
      <c r="D40" s="15">
        <v>446.2</v>
      </c>
      <c r="E40" s="15">
        <v>446.2</v>
      </c>
      <c r="F40" s="14">
        <f t="shared" si="0"/>
        <v>100</v>
      </c>
    </row>
    <row r="41" spans="1:6" s="24" customFormat="1" ht="15.75" outlineLevel="1">
      <c r="A41" s="31" t="s">
        <v>58</v>
      </c>
      <c r="B41" s="31"/>
      <c r="C41" s="32" t="s">
        <v>113</v>
      </c>
      <c r="D41" s="22">
        <v>10</v>
      </c>
      <c r="E41" s="22">
        <v>0</v>
      </c>
      <c r="F41" s="23">
        <f t="shared" si="0"/>
        <v>0</v>
      </c>
    </row>
    <row r="42" spans="1:6" s="13" customFormat="1" ht="15.75" outlineLevel="2">
      <c r="A42" s="16" t="s">
        <v>58</v>
      </c>
      <c r="B42" s="16" t="s">
        <v>59</v>
      </c>
      <c r="C42" s="33" t="s">
        <v>60</v>
      </c>
      <c r="D42" s="15">
        <v>10</v>
      </c>
      <c r="E42" s="15">
        <v>0</v>
      </c>
      <c r="F42" s="14">
        <f t="shared" si="0"/>
        <v>0</v>
      </c>
    </row>
    <row r="43" spans="1:6" s="24" customFormat="1" ht="15.75" outlineLevel="1">
      <c r="A43" s="31" t="s">
        <v>61</v>
      </c>
      <c r="B43" s="31"/>
      <c r="C43" s="32" t="s">
        <v>114</v>
      </c>
      <c r="D43" s="22">
        <v>19.9</v>
      </c>
      <c r="E43" s="22">
        <v>19.5</v>
      </c>
      <c r="F43" s="23">
        <f t="shared" si="0"/>
        <v>97.98994974874373</v>
      </c>
    </row>
    <row r="44" spans="1:6" s="13" customFormat="1" ht="15.75" outlineLevel="2">
      <c r="A44" s="16" t="s">
        <v>61</v>
      </c>
      <c r="B44" s="16" t="s">
        <v>32</v>
      </c>
      <c r="C44" s="33" t="s">
        <v>33</v>
      </c>
      <c r="D44" s="15">
        <v>14.7</v>
      </c>
      <c r="E44" s="15">
        <v>14.7</v>
      </c>
      <c r="F44" s="14">
        <f t="shared" si="0"/>
        <v>100</v>
      </c>
    </row>
    <row r="45" spans="1:6" s="13" customFormat="1" ht="15.75" outlineLevel="2">
      <c r="A45" s="16" t="s">
        <v>61</v>
      </c>
      <c r="B45" s="16" t="s">
        <v>62</v>
      </c>
      <c r="C45" s="33" t="s">
        <v>63</v>
      </c>
      <c r="D45" s="15">
        <v>4.5</v>
      </c>
      <c r="E45" s="15">
        <v>4.1</v>
      </c>
      <c r="F45" s="14">
        <f t="shared" si="0"/>
        <v>91.1111111111111</v>
      </c>
    </row>
    <row r="46" spans="1:6" s="13" customFormat="1" ht="31.5" outlineLevel="2">
      <c r="A46" s="16" t="s">
        <v>61</v>
      </c>
      <c r="B46" s="16" t="s">
        <v>46</v>
      </c>
      <c r="C46" s="33" t="s">
        <v>47</v>
      </c>
      <c r="D46" s="15">
        <v>0.7</v>
      </c>
      <c r="E46" s="15">
        <v>0.7</v>
      </c>
      <c r="F46" s="14">
        <f t="shared" si="0"/>
        <v>100</v>
      </c>
    </row>
    <row r="47" spans="1:6" s="20" customFormat="1" ht="15.75">
      <c r="A47" s="29" t="s">
        <v>64</v>
      </c>
      <c r="B47" s="29"/>
      <c r="C47" s="30" t="s">
        <v>115</v>
      </c>
      <c r="D47" s="21">
        <v>292</v>
      </c>
      <c r="E47" s="21">
        <v>292</v>
      </c>
      <c r="F47" s="19">
        <f t="shared" si="0"/>
        <v>100</v>
      </c>
    </row>
    <row r="48" spans="1:6" s="24" customFormat="1" ht="15.75" outlineLevel="1">
      <c r="A48" s="31" t="s">
        <v>65</v>
      </c>
      <c r="B48" s="31"/>
      <c r="C48" s="32" t="s">
        <v>116</v>
      </c>
      <c r="D48" s="22">
        <v>292</v>
      </c>
      <c r="E48" s="22">
        <v>292</v>
      </c>
      <c r="F48" s="23">
        <f t="shared" si="0"/>
        <v>100</v>
      </c>
    </row>
    <row r="49" spans="1:6" s="13" customFormat="1" ht="15.75" outlineLevel="2">
      <c r="A49" s="16" t="s">
        <v>65</v>
      </c>
      <c r="B49" s="16" t="s">
        <v>6</v>
      </c>
      <c r="C49" s="33" t="s">
        <v>7</v>
      </c>
      <c r="D49" s="15">
        <v>205.5</v>
      </c>
      <c r="E49" s="15">
        <v>205.5</v>
      </c>
      <c r="F49" s="14">
        <f t="shared" si="0"/>
        <v>100</v>
      </c>
    </row>
    <row r="50" spans="1:6" s="13" customFormat="1" ht="15.75" outlineLevel="2">
      <c r="A50" s="16" t="s">
        <v>65</v>
      </c>
      <c r="B50" s="16" t="s">
        <v>14</v>
      </c>
      <c r="C50" s="33" t="s">
        <v>15</v>
      </c>
      <c r="D50" s="15">
        <v>19.5</v>
      </c>
      <c r="E50" s="15">
        <v>19.5</v>
      </c>
      <c r="F50" s="14">
        <f t="shared" si="0"/>
        <v>100</v>
      </c>
    </row>
    <row r="51" spans="1:6" s="13" customFormat="1" ht="15.75" outlineLevel="2">
      <c r="A51" s="16" t="s">
        <v>65</v>
      </c>
      <c r="B51" s="16" t="s">
        <v>9</v>
      </c>
      <c r="C51" s="33" t="s">
        <v>10</v>
      </c>
      <c r="D51" s="15">
        <v>61.6</v>
      </c>
      <c r="E51" s="15">
        <v>61.6</v>
      </c>
      <c r="F51" s="14">
        <f t="shared" si="0"/>
        <v>100</v>
      </c>
    </row>
    <row r="52" spans="1:6" s="13" customFormat="1" ht="31.5" outlineLevel="2">
      <c r="A52" s="16" t="s">
        <v>65</v>
      </c>
      <c r="B52" s="16" t="s">
        <v>46</v>
      </c>
      <c r="C52" s="33" t="s">
        <v>47</v>
      </c>
      <c r="D52" s="15">
        <v>5.4</v>
      </c>
      <c r="E52" s="15">
        <v>5.4</v>
      </c>
      <c r="F52" s="14">
        <f t="shared" si="0"/>
        <v>100</v>
      </c>
    </row>
    <row r="53" spans="1:6" s="20" customFormat="1" ht="15.75">
      <c r="A53" s="29" t="s">
        <v>66</v>
      </c>
      <c r="B53" s="29"/>
      <c r="C53" s="30" t="s">
        <v>117</v>
      </c>
      <c r="D53" s="21">
        <v>2535.3</v>
      </c>
      <c r="E53" s="21">
        <v>2504.3</v>
      </c>
      <c r="F53" s="19">
        <f t="shared" si="0"/>
        <v>98.77726501794659</v>
      </c>
    </row>
    <row r="54" spans="1:6" s="24" customFormat="1" ht="15.75" outlineLevel="1">
      <c r="A54" s="31" t="s">
        <v>67</v>
      </c>
      <c r="B54" s="31"/>
      <c r="C54" s="32" t="s">
        <v>118</v>
      </c>
      <c r="D54" s="22">
        <v>42.4</v>
      </c>
      <c r="E54" s="22">
        <v>42.4</v>
      </c>
      <c r="F54" s="23">
        <f t="shared" si="0"/>
        <v>100</v>
      </c>
    </row>
    <row r="55" spans="1:6" s="13" customFormat="1" ht="15.75" outlineLevel="2">
      <c r="A55" s="16" t="s">
        <v>67</v>
      </c>
      <c r="B55" s="16" t="s">
        <v>6</v>
      </c>
      <c r="C55" s="33" t="s">
        <v>7</v>
      </c>
      <c r="D55" s="15">
        <v>31</v>
      </c>
      <c r="E55" s="15">
        <v>31</v>
      </c>
      <c r="F55" s="14">
        <f t="shared" si="0"/>
        <v>100</v>
      </c>
    </row>
    <row r="56" spans="1:6" s="13" customFormat="1" ht="15.75" outlineLevel="2">
      <c r="A56" s="16" t="s">
        <v>67</v>
      </c>
      <c r="B56" s="16" t="s">
        <v>9</v>
      </c>
      <c r="C56" s="33" t="s">
        <v>10</v>
      </c>
      <c r="D56" s="15">
        <v>9.4</v>
      </c>
      <c r="E56" s="15">
        <v>9.4</v>
      </c>
      <c r="F56" s="14">
        <f t="shared" si="0"/>
        <v>100</v>
      </c>
    </row>
    <row r="57" spans="1:6" s="13" customFormat="1" ht="31.5" outlineLevel="2">
      <c r="A57" s="16" t="s">
        <v>67</v>
      </c>
      <c r="B57" s="16" t="s">
        <v>46</v>
      </c>
      <c r="C57" s="33" t="s">
        <v>47</v>
      </c>
      <c r="D57" s="15">
        <v>2</v>
      </c>
      <c r="E57" s="15">
        <v>2</v>
      </c>
      <c r="F57" s="14">
        <f t="shared" si="0"/>
        <v>100</v>
      </c>
    </row>
    <row r="58" spans="1:6" s="24" customFormat="1" ht="15.75" outlineLevel="1">
      <c r="A58" s="31" t="s">
        <v>68</v>
      </c>
      <c r="B58" s="31"/>
      <c r="C58" s="32" t="s">
        <v>119</v>
      </c>
      <c r="D58" s="22">
        <v>2391.9</v>
      </c>
      <c r="E58" s="22">
        <v>2360.9</v>
      </c>
      <c r="F58" s="23">
        <f t="shared" si="0"/>
        <v>98.70395919561855</v>
      </c>
    </row>
    <row r="59" spans="1:6" s="13" customFormat="1" ht="31.5" outlineLevel="2">
      <c r="A59" s="16" t="s">
        <v>68</v>
      </c>
      <c r="B59" s="16" t="s">
        <v>102</v>
      </c>
      <c r="C59" s="33" t="s">
        <v>103</v>
      </c>
      <c r="D59" s="15">
        <v>43.5</v>
      </c>
      <c r="E59" s="15">
        <v>43.5</v>
      </c>
      <c r="F59" s="14">
        <f t="shared" si="0"/>
        <v>100</v>
      </c>
    </row>
    <row r="60" spans="1:6" s="13" customFormat="1" ht="15.75" outlineLevel="2">
      <c r="A60" s="16" t="s">
        <v>68</v>
      </c>
      <c r="B60" s="16" t="s">
        <v>20</v>
      </c>
      <c r="C60" s="33" t="s">
        <v>21</v>
      </c>
      <c r="D60" s="15">
        <v>1823</v>
      </c>
      <c r="E60" s="15">
        <v>1792</v>
      </c>
      <c r="F60" s="14">
        <f t="shared" si="0"/>
        <v>98.29950630828304</v>
      </c>
    </row>
    <row r="61" spans="1:6" s="13" customFormat="1" ht="15.75" outlineLevel="2">
      <c r="A61" s="16" t="s">
        <v>68</v>
      </c>
      <c r="B61" s="16" t="s">
        <v>90</v>
      </c>
      <c r="C61" s="33" t="s">
        <v>91</v>
      </c>
      <c r="D61" s="15">
        <v>105</v>
      </c>
      <c r="E61" s="15">
        <v>105</v>
      </c>
      <c r="F61" s="14">
        <f t="shared" si="0"/>
        <v>100</v>
      </c>
    </row>
    <row r="62" spans="1:6" s="13" customFormat="1" ht="15.75" outlineLevel="2">
      <c r="A62" s="16" t="s">
        <v>68</v>
      </c>
      <c r="B62" s="16" t="s">
        <v>92</v>
      </c>
      <c r="C62" s="33" t="s">
        <v>93</v>
      </c>
      <c r="D62" s="15">
        <v>70</v>
      </c>
      <c r="E62" s="15">
        <v>70</v>
      </c>
      <c r="F62" s="14">
        <f t="shared" si="0"/>
        <v>100</v>
      </c>
    </row>
    <row r="63" spans="1:6" s="13" customFormat="1" ht="15.75" outlineLevel="2">
      <c r="A63" s="16" t="s">
        <v>68</v>
      </c>
      <c r="B63" s="16" t="s">
        <v>48</v>
      </c>
      <c r="C63" s="33" t="s">
        <v>49</v>
      </c>
      <c r="D63" s="15">
        <v>350.4</v>
      </c>
      <c r="E63" s="15">
        <v>350.4</v>
      </c>
      <c r="F63" s="14">
        <f t="shared" si="0"/>
        <v>100</v>
      </c>
    </row>
    <row r="64" spans="1:6" s="24" customFormat="1" ht="15.75" outlineLevel="1">
      <c r="A64" s="31" t="s">
        <v>69</v>
      </c>
      <c r="B64" s="31"/>
      <c r="C64" s="32" t="s">
        <v>120</v>
      </c>
      <c r="D64" s="22">
        <v>101</v>
      </c>
      <c r="E64" s="22">
        <v>101</v>
      </c>
      <c r="F64" s="23">
        <f t="shared" si="0"/>
        <v>100</v>
      </c>
    </row>
    <row r="65" spans="1:6" s="13" customFormat="1" ht="47.25" outlineLevel="2">
      <c r="A65" s="16" t="s">
        <v>69</v>
      </c>
      <c r="B65" s="16" t="s">
        <v>70</v>
      </c>
      <c r="C65" s="33" t="s">
        <v>71</v>
      </c>
      <c r="D65" s="15">
        <v>58</v>
      </c>
      <c r="E65" s="15">
        <v>58</v>
      </c>
      <c r="F65" s="14">
        <f t="shared" si="0"/>
        <v>100</v>
      </c>
    </row>
    <row r="66" spans="1:6" s="13" customFormat="1" ht="15.75" outlineLevel="2">
      <c r="A66" s="16" t="s">
        <v>69</v>
      </c>
      <c r="B66" s="16" t="s">
        <v>72</v>
      </c>
      <c r="C66" s="33" t="s">
        <v>73</v>
      </c>
      <c r="D66" s="15">
        <v>5</v>
      </c>
      <c r="E66" s="15">
        <v>5</v>
      </c>
      <c r="F66" s="14">
        <f t="shared" si="0"/>
        <v>100</v>
      </c>
    </row>
    <row r="67" spans="1:6" s="13" customFormat="1" ht="15.75" outlineLevel="2">
      <c r="A67" s="16" t="s">
        <v>69</v>
      </c>
      <c r="B67" s="16" t="s">
        <v>92</v>
      </c>
      <c r="C67" s="33" t="s">
        <v>93</v>
      </c>
      <c r="D67" s="15">
        <v>38</v>
      </c>
      <c r="E67" s="15">
        <v>38</v>
      </c>
      <c r="F67" s="14">
        <f t="shared" si="0"/>
        <v>100</v>
      </c>
    </row>
    <row r="68" spans="1:6" s="20" customFormat="1" ht="15.75">
      <c r="A68" s="29" t="s">
        <v>74</v>
      </c>
      <c r="B68" s="29"/>
      <c r="C68" s="30" t="s">
        <v>121</v>
      </c>
      <c r="D68" s="21">
        <v>2243.9</v>
      </c>
      <c r="E68" s="21">
        <v>2157.1</v>
      </c>
      <c r="F68" s="19">
        <f t="shared" si="0"/>
        <v>96.13173492579882</v>
      </c>
    </row>
    <row r="69" spans="1:6" s="24" customFormat="1" ht="15.75" outlineLevel="1">
      <c r="A69" s="31" t="s">
        <v>75</v>
      </c>
      <c r="B69" s="31"/>
      <c r="C69" s="32" t="s">
        <v>122</v>
      </c>
      <c r="D69" s="22">
        <v>982.7</v>
      </c>
      <c r="E69" s="22">
        <v>982.7</v>
      </c>
      <c r="F69" s="23">
        <f t="shared" si="0"/>
        <v>100</v>
      </c>
    </row>
    <row r="70" spans="1:6" s="13" customFormat="1" ht="15.75" outlineLevel="2">
      <c r="A70" s="16" t="s">
        <v>75</v>
      </c>
      <c r="B70" s="16" t="s">
        <v>59</v>
      </c>
      <c r="C70" s="33" t="s">
        <v>60</v>
      </c>
      <c r="D70" s="15">
        <v>387.7</v>
      </c>
      <c r="E70" s="15">
        <v>387.7</v>
      </c>
      <c r="F70" s="14">
        <f t="shared" si="0"/>
        <v>100</v>
      </c>
    </row>
    <row r="71" spans="1:6" s="13" customFormat="1" ht="15.75" outlineLevel="2">
      <c r="A71" s="16" t="s">
        <v>75</v>
      </c>
      <c r="B71" s="16" t="s">
        <v>94</v>
      </c>
      <c r="C71" s="33" t="s">
        <v>95</v>
      </c>
      <c r="D71" s="15">
        <v>164.9</v>
      </c>
      <c r="E71" s="15">
        <v>164.9</v>
      </c>
      <c r="F71" s="14">
        <f t="shared" si="0"/>
        <v>100</v>
      </c>
    </row>
    <row r="72" spans="1:6" s="13" customFormat="1" ht="15.75" outlineLevel="2">
      <c r="A72" s="16" t="s">
        <v>75</v>
      </c>
      <c r="B72" s="16" t="s">
        <v>96</v>
      </c>
      <c r="C72" s="33" t="s">
        <v>97</v>
      </c>
      <c r="D72" s="15">
        <v>430</v>
      </c>
      <c r="E72" s="15">
        <v>430</v>
      </c>
      <c r="F72" s="14">
        <f t="shared" si="0"/>
        <v>100</v>
      </c>
    </row>
    <row r="73" spans="1:6" s="24" customFormat="1" ht="15.75" outlineLevel="1">
      <c r="A73" s="31" t="s">
        <v>76</v>
      </c>
      <c r="B73" s="31"/>
      <c r="C73" s="32" t="s">
        <v>123</v>
      </c>
      <c r="D73" s="22">
        <v>1261.2</v>
      </c>
      <c r="E73" s="22">
        <v>1174.4</v>
      </c>
      <c r="F73" s="23">
        <f t="shared" si="0"/>
        <v>93.11766571519189</v>
      </c>
    </row>
    <row r="74" spans="1:6" s="13" customFormat="1" ht="15.75" outlineLevel="2">
      <c r="A74" s="16" t="s">
        <v>76</v>
      </c>
      <c r="B74" s="16" t="s">
        <v>18</v>
      </c>
      <c r="C74" s="33" t="s">
        <v>19</v>
      </c>
      <c r="D74" s="15">
        <v>446</v>
      </c>
      <c r="E74" s="15">
        <v>440.4</v>
      </c>
      <c r="F74" s="14">
        <f aca="true" t="shared" si="1" ref="F74:F114">E74/D74*100</f>
        <v>98.74439461883408</v>
      </c>
    </row>
    <row r="75" spans="1:6" s="13" customFormat="1" ht="31.5" outlineLevel="2">
      <c r="A75" s="16" t="s">
        <v>76</v>
      </c>
      <c r="B75" s="16" t="s">
        <v>102</v>
      </c>
      <c r="C75" s="33" t="s">
        <v>103</v>
      </c>
      <c r="D75" s="15">
        <v>2.9</v>
      </c>
      <c r="E75" s="15">
        <v>2.9</v>
      </c>
      <c r="F75" s="14">
        <f t="shared" si="1"/>
        <v>100</v>
      </c>
    </row>
    <row r="76" spans="1:6" s="13" customFormat="1" ht="15.75" outlineLevel="2">
      <c r="A76" s="16" t="s">
        <v>76</v>
      </c>
      <c r="B76" s="16" t="s">
        <v>98</v>
      </c>
      <c r="C76" s="33" t="s">
        <v>99</v>
      </c>
      <c r="D76" s="15">
        <v>80</v>
      </c>
      <c r="E76" s="15">
        <v>0</v>
      </c>
      <c r="F76" s="14">
        <f t="shared" si="1"/>
        <v>0</v>
      </c>
    </row>
    <row r="77" spans="1:6" s="13" customFormat="1" ht="15.75" outlineLevel="2">
      <c r="A77" s="16" t="s">
        <v>76</v>
      </c>
      <c r="B77" s="16" t="s">
        <v>90</v>
      </c>
      <c r="C77" s="33" t="s">
        <v>91</v>
      </c>
      <c r="D77" s="15">
        <v>159.8</v>
      </c>
      <c r="E77" s="15">
        <v>159.8</v>
      </c>
      <c r="F77" s="14">
        <f t="shared" si="1"/>
        <v>100</v>
      </c>
    </row>
    <row r="78" spans="1:6" s="13" customFormat="1" ht="15.75" outlineLevel="2">
      <c r="A78" s="16" t="s">
        <v>76</v>
      </c>
      <c r="B78" s="16" t="s">
        <v>22</v>
      </c>
      <c r="C78" s="33" t="s">
        <v>23</v>
      </c>
      <c r="D78" s="15">
        <v>2.2</v>
      </c>
      <c r="E78" s="15">
        <v>1</v>
      </c>
      <c r="F78" s="14">
        <f t="shared" si="1"/>
        <v>45.45454545454545</v>
      </c>
    </row>
    <row r="79" spans="1:6" s="13" customFormat="1" ht="15.75" outlineLevel="2">
      <c r="A79" s="16" t="s">
        <v>76</v>
      </c>
      <c r="B79" s="16" t="s">
        <v>77</v>
      </c>
      <c r="C79" s="33" t="s">
        <v>78</v>
      </c>
      <c r="D79" s="15">
        <v>268.7</v>
      </c>
      <c r="E79" s="15">
        <v>268.7</v>
      </c>
      <c r="F79" s="14">
        <f t="shared" si="1"/>
        <v>100</v>
      </c>
    </row>
    <row r="80" spans="1:6" s="13" customFormat="1" ht="15.75" outlineLevel="2">
      <c r="A80" s="16" t="s">
        <v>76</v>
      </c>
      <c r="B80" s="16" t="s">
        <v>104</v>
      </c>
      <c r="C80" s="33" t="s">
        <v>105</v>
      </c>
      <c r="D80" s="15">
        <v>51</v>
      </c>
      <c r="E80" s="15">
        <v>51</v>
      </c>
      <c r="F80" s="14">
        <f t="shared" si="1"/>
        <v>100</v>
      </c>
    </row>
    <row r="81" spans="1:6" s="13" customFormat="1" ht="15.75" outlineLevel="2">
      <c r="A81" s="16" t="s">
        <v>76</v>
      </c>
      <c r="B81" s="16" t="s">
        <v>87</v>
      </c>
      <c r="C81" s="33" t="s">
        <v>88</v>
      </c>
      <c r="D81" s="15">
        <v>47.7</v>
      </c>
      <c r="E81" s="15">
        <v>47.7</v>
      </c>
      <c r="F81" s="14">
        <f t="shared" si="1"/>
        <v>100</v>
      </c>
    </row>
    <row r="82" spans="1:6" s="13" customFormat="1" ht="31.5" outlineLevel="2">
      <c r="A82" s="16" t="s">
        <v>76</v>
      </c>
      <c r="B82" s="16" t="s">
        <v>46</v>
      </c>
      <c r="C82" s="33" t="s">
        <v>47</v>
      </c>
      <c r="D82" s="15">
        <v>202.8</v>
      </c>
      <c r="E82" s="15">
        <v>202.8</v>
      </c>
      <c r="F82" s="14">
        <f t="shared" si="1"/>
        <v>100</v>
      </c>
    </row>
    <row r="83" spans="1:6" s="20" customFormat="1" ht="15.75">
      <c r="A83" s="29" t="s">
        <v>79</v>
      </c>
      <c r="B83" s="29"/>
      <c r="C83" s="30" t="s">
        <v>124</v>
      </c>
      <c r="D83" s="21">
        <v>27.2</v>
      </c>
      <c r="E83" s="21">
        <v>27.2</v>
      </c>
      <c r="F83" s="19">
        <f t="shared" si="1"/>
        <v>100</v>
      </c>
    </row>
    <row r="84" spans="1:6" s="24" customFormat="1" ht="37.5" customHeight="1" outlineLevel="1">
      <c r="A84" s="31" t="s">
        <v>80</v>
      </c>
      <c r="B84" s="31"/>
      <c r="C84" s="32" t="s">
        <v>125</v>
      </c>
      <c r="D84" s="22">
        <v>27.2</v>
      </c>
      <c r="E84" s="22">
        <v>27.2</v>
      </c>
      <c r="F84" s="23">
        <f t="shared" si="1"/>
        <v>100</v>
      </c>
    </row>
    <row r="85" spans="1:6" s="13" customFormat="1" ht="31.5" outlineLevel="2">
      <c r="A85" s="16" t="s">
        <v>80</v>
      </c>
      <c r="B85" s="16" t="s">
        <v>81</v>
      </c>
      <c r="C85" s="33" t="s">
        <v>82</v>
      </c>
      <c r="D85" s="15">
        <v>27.2</v>
      </c>
      <c r="E85" s="15">
        <v>27.2</v>
      </c>
      <c r="F85" s="14">
        <f t="shared" si="1"/>
        <v>100</v>
      </c>
    </row>
    <row r="86" spans="1:6" s="20" customFormat="1" ht="15.75">
      <c r="A86" s="29" t="s">
        <v>83</v>
      </c>
      <c r="B86" s="29"/>
      <c r="C86" s="30" t="s">
        <v>126</v>
      </c>
      <c r="D86" s="21">
        <v>4501.4</v>
      </c>
      <c r="E86" s="21">
        <v>4267.9</v>
      </c>
      <c r="F86" s="19">
        <f t="shared" si="1"/>
        <v>94.81272493002177</v>
      </c>
    </row>
    <row r="87" spans="1:6" s="24" customFormat="1" ht="15.75" outlineLevel="1">
      <c r="A87" s="31" t="s">
        <v>84</v>
      </c>
      <c r="B87" s="31"/>
      <c r="C87" s="32" t="s">
        <v>127</v>
      </c>
      <c r="D87" s="22">
        <v>4501.4</v>
      </c>
      <c r="E87" s="22">
        <v>4267.9</v>
      </c>
      <c r="F87" s="23">
        <f t="shared" si="1"/>
        <v>94.81272493002177</v>
      </c>
    </row>
    <row r="88" spans="1:6" s="13" customFormat="1" ht="15.75" outlineLevel="2">
      <c r="A88" s="16" t="s">
        <v>84</v>
      </c>
      <c r="B88" s="16" t="s">
        <v>6</v>
      </c>
      <c r="C88" s="33" t="s">
        <v>7</v>
      </c>
      <c r="D88" s="15">
        <v>2785.1</v>
      </c>
      <c r="E88" s="15">
        <v>2585.1</v>
      </c>
      <c r="F88" s="14">
        <f t="shared" si="1"/>
        <v>92.81892930235898</v>
      </c>
    </row>
    <row r="89" spans="1:6" s="13" customFormat="1" ht="15.75" outlineLevel="2">
      <c r="A89" s="16" t="s">
        <v>84</v>
      </c>
      <c r="B89" s="16" t="s">
        <v>14</v>
      </c>
      <c r="C89" s="33" t="s">
        <v>15</v>
      </c>
      <c r="D89" s="15">
        <v>27.8</v>
      </c>
      <c r="E89" s="15">
        <v>27.8</v>
      </c>
      <c r="F89" s="14">
        <f t="shared" si="1"/>
        <v>100</v>
      </c>
    </row>
    <row r="90" spans="1:6" s="13" customFormat="1" ht="15.75" outlineLevel="2">
      <c r="A90" s="16" t="s">
        <v>84</v>
      </c>
      <c r="B90" s="16" t="s">
        <v>9</v>
      </c>
      <c r="C90" s="33" t="s">
        <v>10</v>
      </c>
      <c r="D90" s="15">
        <v>776.4</v>
      </c>
      <c r="E90" s="15">
        <v>776.4</v>
      </c>
      <c r="F90" s="14">
        <f t="shared" si="1"/>
        <v>100</v>
      </c>
    </row>
    <row r="91" spans="1:6" s="13" customFormat="1" ht="15.75" outlineLevel="2">
      <c r="A91" s="16" t="s">
        <v>84</v>
      </c>
      <c r="B91" s="16" t="s">
        <v>106</v>
      </c>
      <c r="C91" s="33" t="s">
        <v>60</v>
      </c>
      <c r="D91" s="15">
        <v>1.8</v>
      </c>
      <c r="E91" s="15">
        <v>1.8</v>
      </c>
      <c r="F91" s="14">
        <f t="shared" si="1"/>
        <v>100</v>
      </c>
    </row>
    <row r="92" spans="1:6" s="13" customFormat="1" ht="15.75" outlineLevel="2">
      <c r="A92" s="16" t="s">
        <v>84</v>
      </c>
      <c r="B92" s="16" t="s">
        <v>18</v>
      </c>
      <c r="C92" s="33" t="s">
        <v>19</v>
      </c>
      <c r="D92" s="15">
        <v>436.1</v>
      </c>
      <c r="E92" s="15">
        <v>402.6</v>
      </c>
      <c r="F92" s="14">
        <f t="shared" si="1"/>
        <v>92.31827562485668</v>
      </c>
    </row>
    <row r="93" spans="1:6" s="13" customFormat="1" ht="15.75" outlineLevel="2">
      <c r="A93" s="16" t="s">
        <v>84</v>
      </c>
      <c r="B93" s="16" t="s">
        <v>24</v>
      </c>
      <c r="C93" s="33" t="s">
        <v>25</v>
      </c>
      <c r="D93" s="15">
        <v>5.1</v>
      </c>
      <c r="E93" s="15">
        <v>5.1</v>
      </c>
      <c r="F93" s="14">
        <f t="shared" si="1"/>
        <v>100</v>
      </c>
    </row>
    <row r="94" spans="1:6" s="13" customFormat="1" ht="15.75" outlineLevel="2">
      <c r="A94" s="16" t="s">
        <v>84</v>
      </c>
      <c r="B94" s="16" t="s">
        <v>85</v>
      </c>
      <c r="C94" s="33" t="s">
        <v>86</v>
      </c>
      <c r="D94" s="15">
        <v>81.5</v>
      </c>
      <c r="E94" s="15">
        <v>81.5</v>
      </c>
      <c r="F94" s="14">
        <f t="shared" si="1"/>
        <v>100</v>
      </c>
    </row>
    <row r="95" spans="1:6" s="13" customFormat="1" ht="15.75" outlineLevel="2">
      <c r="A95" s="16" t="s">
        <v>84</v>
      </c>
      <c r="B95" s="16" t="s">
        <v>36</v>
      </c>
      <c r="C95" s="33" t="s">
        <v>37</v>
      </c>
      <c r="D95" s="15">
        <v>133.7</v>
      </c>
      <c r="E95" s="15">
        <v>133.7</v>
      </c>
      <c r="F95" s="14">
        <f t="shared" si="1"/>
        <v>100</v>
      </c>
    </row>
    <row r="96" spans="1:6" s="13" customFormat="1" ht="15.75" outlineLevel="2">
      <c r="A96" s="16" t="s">
        <v>84</v>
      </c>
      <c r="B96" s="16" t="s">
        <v>38</v>
      </c>
      <c r="C96" s="33" t="s">
        <v>39</v>
      </c>
      <c r="D96" s="15">
        <v>82.2</v>
      </c>
      <c r="E96" s="15">
        <v>82.2</v>
      </c>
      <c r="F96" s="14">
        <f t="shared" si="1"/>
        <v>100</v>
      </c>
    </row>
    <row r="97" spans="1:6" s="13" customFormat="1" ht="15.75" outlineLevel="2">
      <c r="A97" s="16" t="s">
        <v>84</v>
      </c>
      <c r="B97" s="16" t="s">
        <v>77</v>
      </c>
      <c r="C97" s="33" t="s">
        <v>78</v>
      </c>
      <c r="D97" s="15">
        <v>65.1</v>
      </c>
      <c r="E97" s="15">
        <v>65.1</v>
      </c>
      <c r="F97" s="14">
        <f t="shared" si="1"/>
        <v>100</v>
      </c>
    </row>
    <row r="98" spans="1:6" s="13" customFormat="1" ht="15.75" outlineLevel="2">
      <c r="A98" s="16" t="s">
        <v>84</v>
      </c>
      <c r="B98" s="16" t="s">
        <v>104</v>
      </c>
      <c r="C98" s="33" t="s">
        <v>105</v>
      </c>
      <c r="D98" s="15">
        <v>17.7</v>
      </c>
      <c r="E98" s="15">
        <v>17.7</v>
      </c>
      <c r="F98" s="14">
        <f t="shared" si="1"/>
        <v>100</v>
      </c>
    </row>
    <row r="99" spans="1:6" s="13" customFormat="1" ht="15.75" outlineLevel="2">
      <c r="A99" s="16" t="s">
        <v>84</v>
      </c>
      <c r="B99" s="16" t="s">
        <v>44</v>
      </c>
      <c r="C99" s="33" t="s">
        <v>45</v>
      </c>
      <c r="D99" s="15">
        <v>58.8</v>
      </c>
      <c r="E99" s="15">
        <v>58.8</v>
      </c>
      <c r="F99" s="14">
        <f t="shared" si="1"/>
        <v>100</v>
      </c>
    </row>
    <row r="100" spans="1:6" s="13" customFormat="1" ht="31.5" outlineLevel="2">
      <c r="A100" s="16" t="s">
        <v>84</v>
      </c>
      <c r="B100" s="16" t="s">
        <v>46</v>
      </c>
      <c r="C100" s="33" t="s">
        <v>47</v>
      </c>
      <c r="D100" s="15">
        <v>30</v>
      </c>
      <c r="E100" s="15">
        <v>30</v>
      </c>
      <c r="F100" s="14">
        <f t="shared" si="1"/>
        <v>100</v>
      </c>
    </row>
    <row r="101" spans="1:6" s="13" customFormat="1" ht="15.75" outlineLevel="2">
      <c r="A101" s="16" t="s">
        <v>84</v>
      </c>
      <c r="B101" s="16" t="s">
        <v>9</v>
      </c>
      <c r="C101" s="33" t="s">
        <v>10</v>
      </c>
      <c r="D101" s="15">
        <v>650.2</v>
      </c>
      <c r="E101" s="15">
        <v>517.9</v>
      </c>
      <c r="F101" s="14">
        <f t="shared" si="1"/>
        <v>79.65241464164872</v>
      </c>
    </row>
    <row r="102" spans="1:6" s="13" customFormat="1" ht="15.75" outlineLevel="2">
      <c r="A102" s="16" t="s">
        <v>84</v>
      </c>
      <c r="B102" s="16" t="s">
        <v>11</v>
      </c>
      <c r="C102" s="33" t="s">
        <v>8</v>
      </c>
      <c r="D102" s="15">
        <v>33.3</v>
      </c>
      <c r="E102" s="15">
        <v>0</v>
      </c>
      <c r="F102" s="14">
        <f t="shared" si="1"/>
        <v>0</v>
      </c>
    </row>
    <row r="103" spans="1:6" s="13" customFormat="1" ht="15.75" outlineLevel="2">
      <c r="A103" s="16" t="s">
        <v>84</v>
      </c>
      <c r="B103" s="16" t="s">
        <v>18</v>
      </c>
      <c r="C103" s="33" t="s">
        <v>19</v>
      </c>
      <c r="D103" s="15">
        <v>400</v>
      </c>
      <c r="E103" s="15">
        <v>249.1</v>
      </c>
      <c r="F103" s="14">
        <f t="shared" si="1"/>
        <v>62.275000000000006</v>
      </c>
    </row>
    <row r="104" spans="1:6" s="13" customFormat="1" ht="15.75" outlineLevel="2">
      <c r="A104" s="16" t="s">
        <v>84</v>
      </c>
      <c r="B104" s="16" t="s">
        <v>20</v>
      </c>
      <c r="C104" s="33" t="s">
        <v>21</v>
      </c>
      <c r="D104" s="15">
        <v>4</v>
      </c>
      <c r="E104" s="15">
        <v>0</v>
      </c>
      <c r="F104" s="14">
        <f t="shared" si="1"/>
        <v>0</v>
      </c>
    </row>
    <row r="105" spans="1:6" s="13" customFormat="1" ht="15.75" outlineLevel="2">
      <c r="A105" s="16" t="s">
        <v>84</v>
      </c>
      <c r="B105" s="16" t="s">
        <v>22</v>
      </c>
      <c r="C105" s="33" t="s">
        <v>23</v>
      </c>
      <c r="D105" s="15">
        <v>20</v>
      </c>
      <c r="E105" s="15">
        <v>0</v>
      </c>
      <c r="F105" s="14">
        <f t="shared" si="1"/>
        <v>0</v>
      </c>
    </row>
    <row r="106" spans="1:6" s="13" customFormat="1" ht="15.75" outlineLevel="2">
      <c r="A106" s="16" t="s">
        <v>84</v>
      </c>
      <c r="B106" s="16" t="s">
        <v>24</v>
      </c>
      <c r="C106" s="33" t="s">
        <v>25</v>
      </c>
      <c r="D106" s="15">
        <v>10</v>
      </c>
      <c r="E106" s="15">
        <v>5.1</v>
      </c>
      <c r="F106" s="14">
        <f t="shared" si="1"/>
        <v>51</v>
      </c>
    </row>
    <row r="107" spans="1:6" s="13" customFormat="1" ht="15.75" outlineLevel="2">
      <c r="A107" s="16" t="s">
        <v>84</v>
      </c>
      <c r="B107" s="16" t="s">
        <v>85</v>
      </c>
      <c r="C107" s="33" t="s">
        <v>86</v>
      </c>
      <c r="D107" s="15">
        <v>97</v>
      </c>
      <c r="E107" s="15">
        <v>30</v>
      </c>
      <c r="F107" s="14">
        <f t="shared" si="1"/>
        <v>30.927835051546392</v>
      </c>
    </row>
    <row r="108" spans="1:6" s="13" customFormat="1" ht="15.75" outlineLevel="2">
      <c r="A108" s="16" t="s">
        <v>84</v>
      </c>
      <c r="B108" s="16" t="s">
        <v>34</v>
      </c>
      <c r="C108" s="33" t="s">
        <v>35</v>
      </c>
      <c r="D108" s="15">
        <v>5</v>
      </c>
      <c r="E108" s="15">
        <v>0</v>
      </c>
      <c r="F108" s="14">
        <f t="shared" si="1"/>
        <v>0</v>
      </c>
    </row>
    <row r="109" spans="1:6" s="13" customFormat="1" ht="15.75" outlineLevel="2">
      <c r="A109" s="16" t="s">
        <v>84</v>
      </c>
      <c r="B109" s="16" t="s">
        <v>36</v>
      </c>
      <c r="C109" s="33" t="s">
        <v>37</v>
      </c>
      <c r="D109" s="15">
        <v>134.9</v>
      </c>
      <c r="E109" s="15">
        <v>32.2</v>
      </c>
      <c r="F109" s="14">
        <f t="shared" si="1"/>
        <v>23.869532987398074</v>
      </c>
    </row>
    <row r="110" spans="1:6" s="13" customFormat="1" ht="15.75" outlineLevel="2">
      <c r="A110" s="16" t="s">
        <v>84</v>
      </c>
      <c r="B110" s="16" t="s">
        <v>38</v>
      </c>
      <c r="C110" s="33" t="s">
        <v>39</v>
      </c>
      <c r="D110" s="15">
        <v>100</v>
      </c>
      <c r="E110" s="15">
        <v>0</v>
      </c>
      <c r="F110" s="14">
        <f t="shared" si="1"/>
        <v>0</v>
      </c>
    </row>
    <row r="111" spans="1:6" s="13" customFormat="1" ht="15.75" outlineLevel="2">
      <c r="A111" s="16" t="s">
        <v>84</v>
      </c>
      <c r="B111" s="16" t="s">
        <v>77</v>
      </c>
      <c r="C111" s="33" t="s">
        <v>78</v>
      </c>
      <c r="D111" s="15">
        <v>65.1</v>
      </c>
      <c r="E111" s="15">
        <v>65.1</v>
      </c>
      <c r="F111" s="14">
        <f t="shared" si="1"/>
        <v>100</v>
      </c>
    </row>
    <row r="112" spans="1:6" s="13" customFormat="1" ht="15.75" outlineLevel="2">
      <c r="A112" s="16" t="s">
        <v>84</v>
      </c>
      <c r="B112" s="16" t="s">
        <v>87</v>
      </c>
      <c r="C112" s="33" t="s">
        <v>88</v>
      </c>
      <c r="D112" s="15">
        <v>1</v>
      </c>
      <c r="E112" s="15">
        <v>0</v>
      </c>
      <c r="F112" s="14">
        <f t="shared" si="1"/>
        <v>0</v>
      </c>
    </row>
    <row r="113" spans="1:6" s="13" customFormat="1" ht="15.75" outlineLevel="2">
      <c r="A113" s="16" t="s">
        <v>84</v>
      </c>
      <c r="B113" s="16" t="s">
        <v>44</v>
      </c>
      <c r="C113" s="33" t="s">
        <v>45</v>
      </c>
      <c r="D113" s="15">
        <v>59</v>
      </c>
      <c r="E113" s="15">
        <v>0</v>
      </c>
      <c r="F113" s="14">
        <f t="shared" si="1"/>
        <v>0</v>
      </c>
    </row>
    <row r="114" spans="1:6" s="13" customFormat="1" ht="31.5" outlineLevel="2">
      <c r="A114" s="16" t="s">
        <v>84</v>
      </c>
      <c r="B114" s="16" t="s">
        <v>46</v>
      </c>
      <c r="C114" s="33" t="s">
        <v>47</v>
      </c>
      <c r="D114" s="15">
        <v>30</v>
      </c>
      <c r="E114" s="15">
        <v>30</v>
      </c>
      <c r="F114" s="14">
        <f t="shared" si="1"/>
        <v>100</v>
      </c>
    </row>
  </sheetData>
  <sheetProtection/>
  <mergeCells count="3">
    <mergeCell ref="A4:F4"/>
    <mergeCell ref="D1:F1"/>
    <mergeCell ref="A7:C7"/>
  </mergeCells>
  <printOptions/>
  <pageMargins left="1.21" right="0.1968503937007874" top="0.3937007874015748" bottom="0.1968503937007874" header="0" footer="0"/>
  <pageSetup fitToHeight="2" fitToWidth="1" horizontalDpi="600" verticalDpi="600" orientation="portrait" paperSize="9" scale="66" r:id="rId1"/>
  <colBreaks count="1" manualBreakCount="1">
    <brk id="4" max="1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Елена</cp:lastModifiedBy>
  <cp:lastPrinted>2016-04-19T07:05:00Z</cp:lastPrinted>
  <dcterms:created xsi:type="dcterms:W3CDTF">2007-10-26T05:01:23Z</dcterms:created>
  <dcterms:modified xsi:type="dcterms:W3CDTF">2017-03-27T00:32:53Z</dcterms:modified>
  <cp:category/>
  <cp:version/>
  <cp:contentType/>
  <cp:contentStatus/>
</cp:coreProperties>
</file>