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6960" activeTab="1"/>
  </bookViews>
  <sheets>
    <sheet name="2021" sheetId="1" r:id="rId1"/>
    <sheet name="не печатать" sheetId="2" r:id="rId2"/>
  </sheets>
  <definedNames>
    <definedName name="_xlnm.Print_Area" localSheetId="0">'2021'!$A$1:$C$16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<sst xmlns="http://schemas.openxmlformats.org/spreadsheetml/2006/main" count="60" uniqueCount="34">
  <si>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</si>
  <si>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</si>
  <si>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</si>
  <si>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</si>
  <si>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</si>
  <si>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</si>
  <si>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</si>
  <si>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</si>
  <si>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</si>
  <si>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</si>
  <si>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</si>
  <si>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</si>
  <si>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</si>
  <si>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</si>
  <si>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</si>
  <si>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</si>
  <si>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</si>
  <si>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</si>
  <si>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рублей</t>
  </si>
  <si>
    <t>План на 2021 год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</si>
  <si>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</si>
  <si>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</si>
  <si>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</si>
  <si>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</si>
  <si>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</si>
  <si>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</si>
  <si>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</si>
  <si>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</si>
  <si>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ИСТОЧНИКИ ВНУТРЕННЕГО ФИНАНСИРОВАНИЯ ДЕФИЦИТА 
БЮДЖЕТ ВИДИМСКОГО МУНИЦИПАЛЬНОГО ОБРАЗОВАНИЯ
 НА 2021 ГОД</t>
  </si>
  <si>
    <t>Внесение изменений</t>
  </si>
  <si>
    <t>Уточненный план на 2021 год</t>
  </si>
  <si>
    <t>План
2021 год</t>
  </si>
  <si>
    <t>Код 
бюджетной классификации</t>
  </si>
  <si>
    <t xml:space="preserve">Приложение № 12
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"О бюджете Видимского муниципального образования на 2021 год и на плановый период 2022 и 2023 годов" от 25.12.2020 № 192
от "        "                       2021 г. №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</si>
</sst>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9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8" s="10" customFormat="1" ht="157.5" customHeight="1">
      <c r="B1" s="30" t="s">
        <v>33</v>
      </c>
      <c r="C1" s="30"/>
      <c r="D1" s="15"/>
      <c r="E1" s="15"/>
      <c r="F1" s="15"/>
      <c r="G1" s="15"/>
      <c r="H1" s="15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60.75" customHeight="1">
      <c r="A3" s="29" t="s">
        <v>28</v>
      </c>
      <c r="B3" s="29"/>
      <c r="C3" s="29"/>
      <c r="D3" s="16"/>
      <c r="E3" s="16"/>
      <c r="F3" s="16"/>
      <c r="G3" s="16"/>
      <c r="H3" s="16"/>
    </row>
    <row r="4" ht="21.75" customHeight="1">
      <c r="C4" s="17" t="s">
        <v>11</v>
      </c>
    </row>
    <row r="5" spans="1:3" s="2" customFormat="1" ht="38.25" customHeight="1">
      <c r="A5" s="4" t="s">
        <v>4</v>
      </c>
      <c r="B5" s="28" t="s">
        <v>32</v>
      </c>
      <c r="C5" s="18" t="s">
        <v>31</v>
      </c>
    </row>
    <row r="6" spans="1:3" ht="49.5" customHeight="1">
      <c r="A6" s="8" t="s">
        <v>1</v>
      </c>
      <c r="B6" s="11" t="s">
        <v>2</v>
      </c>
      <c r="C6" s="20">
        <f>SUM(C7,C10,C13)</f>
        <v>3389.899999999998</v>
      </c>
    </row>
    <row r="7" spans="1:3" ht="33" customHeight="1">
      <c r="A7" s="8" t="s">
        <v>0</v>
      </c>
      <c r="B7" s="11" t="s">
        <v>8</v>
      </c>
      <c r="C7" s="20">
        <f>SUM(C8:C9)</f>
        <v>295</v>
      </c>
    </row>
    <row r="8" spans="1:3" ht="40.5" customHeight="1">
      <c r="A8" s="5" t="s">
        <v>26</v>
      </c>
      <c r="B8" s="12" t="s">
        <v>12</v>
      </c>
      <c r="C8" s="19">
        <v>295</v>
      </c>
    </row>
    <row r="9" spans="1:3" ht="40.5" customHeight="1">
      <c r="A9" s="5" t="s">
        <v>21</v>
      </c>
      <c r="B9" s="12" t="s">
        <v>13</v>
      </c>
      <c r="C9" s="19">
        <v>0</v>
      </c>
    </row>
    <row r="10" spans="1:3" ht="35.25" customHeight="1">
      <c r="A10" s="8" t="s">
        <v>20</v>
      </c>
      <c r="B10" s="11" t="s">
        <v>9</v>
      </c>
      <c r="C10" s="20">
        <f>SUM(C11:C12)</f>
        <v>0</v>
      </c>
    </row>
    <row r="11" spans="1:3" ht="48" customHeight="1">
      <c r="A11" s="5" t="s">
        <v>27</v>
      </c>
      <c r="B11" s="12" t="s">
        <v>14</v>
      </c>
      <c r="C11" s="19">
        <v>0</v>
      </c>
    </row>
    <row r="12" spans="1:3" ht="45" customHeight="1">
      <c r="A12" s="26" t="s">
        <v>22</v>
      </c>
      <c r="B12" s="12" t="s">
        <v>15</v>
      </c>
      <c r="C12" s="19">
        <v>0</v>
      </c>
    </row>
    <row r="13" spans="1:3" ht="31.5" customHeight="1">
      <c r="A13" s="8" t="s">
        <v>25</v>
      </c>
      <c r="B13" s="11" t="s">
        <v>10</v>
      </c>
      <c r="C13" s="20">
        <f>SUM(C14:C15)</f>
        <v>3094.899999999998</v>
      </c>
    </row>
    <row r="14" spans="1:3" ht="30" customHeight="1">
      <c r="A14" s="5" t="s">
        <v>23</v>
      </c>
      <c r="B14" s="12" t="s">
        <v>16</v>
      </c>
      <c r="C14" s="19">
        <f>-(C17+C8+C11)</f>
        <v>-20128.9</v>
      </c>
    </row>
    <row r="15" spans="1:3" ht="30" customHeight="1">
      <c r="A15" s="5" t="s">
        <v>24</v>
      </c>
      <c r="B15" s="12" t="s">
        <v>17</v>
      </c>
      <c r="C15" s="19">
        <f>C18-C9-C12</f>
        <v>23223.8</v>
      </c>
    </row>
    <row r="16" ht="12.75">
      <c r="C16" s="7"/>
    </row>
    <row r="17" spans="1:3" ht="12.75">
      <c r="A17" s="21" t="s">
        <v>5</v>
      </c>
      <c r="B17" s="6"/>
      <c r="C17" s="9">
        <v>19833.9</v>
      </c>
    </row>
    <row r="18" spans="1:3" ht="12.75">
      <c r="A18" s="21" t="s">
        <v>6</v>
      </c>
      <c r="B18" s="6"/>
      <c r="C18" s="9">
        <v>23223.8</v>
      </c>
    </row>
    <row r="19" spans="1:3" s="2" customFormat="1" ht="12.75">
      <c r="A19" s="22" t="s">
        <v>7</v>
      </c>
      <c r="B19" s="13"/>
      <c r="C19" s="23">
        <f>C17-C18</f>
        <v>-3389.899999999998</v>
      </c>
    </row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35.75" customHeight="1">
      <c r="B1" s="27"/>
      <c r="C1" s="30" t="s">
        <v>33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18</v>
      </c>
    </row>
    <row r="5" spans="1:5" s="2" customFormat="1" ht="43.5" customHeight="1">
      <c r="A5" s="4" t="s">
        <v>4</v>
      </c>
      <c r="B5" s="4" t="s">
        <v>3</v>
      </c>
      <c r="C5" s="18" t="s">
        <v>19</v>
      </c>
      <c r="D5" s="18" t="s">
        <v>29</v>
      </c>
      <c r="E5" s="18" t="s">
        <v>30</v>
      </c>
    </row>
    <row r="6" spans="1:5" ht="49.5" customHeight="1">
      <c r="A6" s="8" t="s">
        <v>1</v>
      </c>
      <c r="B6" s="11" t="s">
        <v>2</v>
      </c>
      <c r="C6" s="24">
        <f>SUM(C7,C10,C13)</f>
        <v>294975</v>
      </c>
      <c r="D6" s="24">
        <f>E6-C6</f>
        <v>3094889.419999998</v>
      </c>
      <c r="E6" s="24">
        <f>SUM(E7,E10,E13)</f>
        <v>3389864.419999998</v>
      </c>
    </row>
    <row r="7" spans="1:5" ht="33" customHeight="1">
      <c r="A7" s="8" t="s">
        <v>0</v>
      </c>
      <c r="B7" s="11" t="s">
        <v>8</v>
      </c>
      <c r="C7" s="24">
        <f>SUM(C8:C9)</f>
        <v>294975</v>
      </c>
      <c r="D7" s="24">
        <f aca="true" t="shared" si="0" ref="D7:D19">E7-C7</f>
        <v>0</v>
      </c>
      <c r="E7" s="24">
        <f>SUM(E8:E9)</f>
        <v>294975</v>
      </c>
    </row>
    <row r="8" spans="1:5" ht="40.5" customHeight="1">
      <c r="A8" s="5" t="s">
        <v>26</v>
      </c>
      <c r="B8" s="12" t="s">
        <v>12</v>
      </c>
      <c r="C8" s="25">
        <v>294975</v>
      </c>
      <c r="D8" s="25">
        <f t="shared" si="0"/>
        <v>0</v>
      </c>
      <c r="E8" s="25">
        <v>294975</v>
      </c>
    </row>
    <row r="9" spans="1:5" ht="40.5" customHeight="1">
      <c r="A9" s="5" t="s">
        <v>21</v>
      </c>
      <c r="B9" s="12" t="s">
        <v>13</v>
      </c>
      <c r="C9" s="25">
        <v>0</v>
      </c>
      <c r="D9" s="25">
        <f t="shared" si="0"/>
        <v>0</v>
      </c>
      <c r="E9" s="25">
        <v>0</v>
      </c>
    </row>
    <row r="10" spans="1:5" ht="35.25" customHeight="1">
      <c r="A10" s="8" t="s">
        <v>20</v>
      </c>
      <c r="B10" s="11" t="s">
        <v>9</v>
      </c>
      <c r="C10" s="24">
        <f>SUM(C11:C12)</f>
        <v>0</v>
      </c>
      <c r="D10" s="24">
        <f t="shared" si="0"/>
        <v>0</v>
      </c>
      <c r="E10" s="24">
        <f>SUM(E11:E12)</f>
        <v>0</v>
      </c>
    </row>
    <row r="11" spans="1:5" ht="48" customHeight="1">
      <c r="A11" s="5" t="s">
        <v>27</v>
      </c>
      <c r="B11" s="12" t="s">
        <v>14</v>
      </c>
      <c r="C11" s="25">
        <v>0</v>
      </c>
      <c r="D11" s="25">
        <f t="shared" si="0"/>
        <v>0</v>
      </c>
      <c r="E11" s="25">
        <v>0</v>
      </c>
    </row>
    <row r="12" spans="1:5" ht="50.25" customHeight="1">
      <c r="A12" s="26" t="s">
        <v>22</v>
      </c>
      <c r="B12" s="12" t="s">
        <v>15</v>
      </c>
      <c r="C12" s="25">
        <v>0</v>
      </c>
      <c r="D12" s="25">
        <f t="shared" si="0"/>
        <v>0</v>
      </c>
      <c r="E12" s="25">
        <v>0</v>
      </c>
    </row>
    <row r="13" spans="1:5" ht="31.5" customHeight="1">
      <c r="A13" s="8" t="s">
        <v>25</v>
      </c>
      <c r="B13" s="11" t="s">
        <v>10</v>
      </c>
      <c r="C13" s="24">
        <f>SUM(C14:C15)</f>
        <v>0</v>
      </c>
      <c r="D13" s="24">
        <f t="shared" si="0"/>
        <v>3094889.419999998</v>
      </c>
      <c r="E13" s="24">
        <f>SUM(E14:E15)</f>
        <v>3094889.419999998</v>
      </c>
    </row>
    <row r="14" spans="1:5" ht="30" customHeight="1">
      <c r="A14" s="5" t="s">
        <v>23</v>
      </c>
      <c r="B14" s="12" t="s">
        <v>16</v>
      </c>
      <c r="C14" s="25">
        <f>-(C17+C8+C11)</f>
        <v>-19908654.23</v>
      </c>
      <c r="D14" s="25">
        <f t="shared" si="0"/>
        <v>-220200</v>
      </c>
      <c r="E14" s="25">
        <f>-(E17+E8+E11)</f>
        <v>-20128854.23</v>
      </c>
    </row>
    <row r="15" spans="1:5" ht="30" customHeight="1">
      <c r="A15" s="5" t="s">
        <v>24</v>
      </c>
      <c r="B15" s="12" t="s">
        <v>17</v>
      </c>
      <c r="C15" s="25">
        <f>C18-C9-C12</f>
        <v>19908654.23</v>
      </c>
      <c r="D15" s="25">
        <f t="shared" si="0"/>
        <v>3315089.419999998</v>
      </c>
      <c r="E15" s="25">
        <f>E18-E9-E12</f>
        <v>23223743.65</v>
      </c>
    </row>
    <row r="16" spans="3:5" ht="12.75">
      <c r="C16" s="9"/>
      <c r="D16" s="9"/>
      <c r="E16" s="9"/>
    </row>
    <row r="17" spans="1:5" ht="12.75">
      <c r="A17" s="21" t="s">
        <v>5</v>
      </c>
      <c r="B17" s="6"/>
      <c r="C17" s="9">
        <v>19613679.23</v>
      </c>
      <c r="D17" s="9">
        <f t="shared" si="0"/>
        <v>220200</v>
      </c>
      <c r="E17" s="9">
        <v>19833879.23</v>
      </c>
    </row>
    <row r="18" spans="1:5" ht="12.75">
      <c r="A18" s="21" t="s">
        <v>6</v>
      </c>
      <c r="B18" s="6"/>
      <c r="C18" s="9">
        <v>19908654.23</v>
      </c>
      <c r="D18" s="9">
        <f t="shared" si="0"/>
        <v>3315089.419999998</v>
      </c>
      <c r="E18" s="9">
        <v>23223743.65</v>
      </c>
    </row>
    <row r="19" spans="1:5" s="2" customFormat="1" ht="12.75">
      <c r="A19" s="22" t="s">
        <v>7</v>
      </c>
      <c r="B19" s="13"/>
      <c r="C19" s="14">
        <f>C17-C18</f>
        <v>-294975</v>
      </c>
      <c r="D19" s="14">
        <f t="shared" si="0"/>
        <v>-3094889.419999998</v>
      </c>
      <c r="E19" s="14">
        <f>E17-E18</f>
        <v>-3389864.419999998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2021-03-16T03:11:55Z</cp:lastPrinted>
  <dcterms:created xsi:type="dcterms:W3CDTF">2007-10-29T06:04:40Z</dcterms:created>
  <dcterms:modified xsi:type="dcterms:W3CDTF">2021-03-16T03:12:03Z</dcterms:modified>
  <cp:category/>
  <cp:version/>
  <cp:contentType/>
  <cp:contentStatus/>
</cp:coreProperties>
</file>